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cpss.sharepoint.com/sites/BudgetOffice530/Shared Documents/General/Budget Office Files/2025 BUDGET/FY25 Work Sessions - Board/Budget Toolkit Files/BOE Requested Budget Toolkit/"/>
    </mc:Choice>
  </mc:AlternateContent>
  <xr:revisionPtr revIDLastSave="0" documentId="8_{84E57144-DB3A-4370-B430-EBB2EC891707}" xr6:coauthVersionLast="47" xr6:coauthVersionMax="47" xr10:uidLastSave="{00000000-0000-0000-0000-000000000000}"/>
  <bookViews>
    <workbookView xWindow="-120" yWindow="-120" windowWidth="29040" windowHeight="15840" xr2:uid="{8A4EBED3-EB07-4DF0-A53D-4C3AA2743BFF}"/>
  </bookViews>
  <sheets>
    <sheet name="FY25 Additions by Program" sheetId="1" r:id="rId1"/>
  </sheets>
  <externalReferences>
    <externalReference r:id="rId2"/>
  </externalReferences>
  <definedNames>
    <definedName name="_xlnm._FilterDatabase" localSheetId="0" hidden="1">'FY25 Additions by Program'!$A$6:$AG$114</definedName>
    <definedName name="fyenddate">#REF!</definedName>
    <definedName name="holidays">#REF!</definedName>
    <definedName name="jobprofile">#REF!</definedName>
    <definedName name="SalaryLedger" localSheetId="0">'FY25 Additions by Program'!#REF!</definedName>
    <definedName name="SalaryLedger">#REF!</definedName>
    <definedName name="Z_42321C5E_98B6_4700_A7D2_53F777DFDB87_.wvu.PrintArea" localSheetId="0" hidden="1">'FY25 Additions by Program'!$B$1:$B$8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6" i="1" l="1"/>
  <c r="AD6" i="1"/>
  <c r="AB6" i="1"/>
  <c r="W6" i="1"/>
  <c r="U6" i="1"/>
  <c r="Q6" i="1"/>
  <c r="F6" i="1"/>
</calcChain>
</file>

<file path=xl/sharedStrings.xml><?xml version="1.0" encoding="utf-8"?>
<sst xmlns="http://schemas.openxmlformats.org/spreadsheetml/2006/main" count="244" uniqueCount="149">
  <si>
    <t>Mandates</t>
  </si>
  <si>
    <t>Commitments</t>
  </si>
  <si>
    <t>Priorities</t>
  </si>
  <si>
    <t>Proposed FY 2025 Budget Changes</t>
  </si>
  <si>
    <t>BUDGET ADDITIONS</t>
  </si>
  <si>
    <t>`</t>
  </si>
  <si>
    <t>FY 2025</t>
  </si>
  <si>
    <t>Proposed</t>
  </si>
  <si>
    <t>Division</t>
  </si>
  <si>
    <t>Program</t>
  </si>
  <si>
    <t>Program
Number</t>
  </si>
  <si>
    <t>Budget Book Page Ref.</t>
  </si>
  <si>
    <t>Blueprint-PreK</t>
  </si>
  <si>
    <t>Blueprint-Instructional Technology</t>
  </si>
  <si>
    <t>Blueprint-National Board Certification</t>
  </si>
  <si>
    <t>Blueprint- College and Career Readiness</t>
  </si>
  <si>
    <t>Blueprint- Workforce Development</t>
  </si>
  <si>
    <t>Year over Year Personnel Cost Change</t>
  </si>
  <si>
    <t>Financial Obligations</t>
  </si>
  <si>
    <t>Benefit Costs for New Positions</t>
  </si>
  <si>
    <t xml:space="preserve">Student Transportation </t>
  </si>
  <si>
    <t>Guilford Park High School</t>
  </si>
  <si>
    <t>Employee Compensation Marker</t>
  </si>
  <si>
    <t>Enrollment Changes</t>
  </si>
  <si>
    <t>Special Education</t>
  </si>
  <si>
    <t>Technology and Student Devices</t>
  </si>
  <si>
    <t>Facilities</t>
  </si>
  <si>
    <t>Student Transportation</t>
  </si>
  <si>
    <t>COVID-Grants Transition</t>
  </si>
  <si>
    <t>Other</t>
  </si>
  <si>
    <t>Total Additions</t>
  </si>
  <si>
    <t>Executive</t>
  </si>
  <si>
    <t>Board of Education</t>
  </si>
  <si>
    <t>Office of the Superintendent</t>
  </si>
  <si>
    <t xml:space="preserve"> </t>
  </si>
  <si>
    <t>Legal Services</t>
  </si>
  <si>
    <t>Office of the Deputy Superintendent</t>
  </si>
  <si>
    <t>Enterprise Applications</t>
  </si>
  <si>
    <t>Board Meeting Broadcasting Services</t>
  </si>
  <si>
    <t>Advanced Placement Program</t>
  </si>
  <si>
    <t>Broadband and Telecommunications Services</t>
  </si>
  <si>
    <t>Executive Total</t>
  </si>
  <si>
    <t>Administration</t>
  </si>
  <si>
    <t xml:space="preserve">Chief Administrative Officer </t>
  </si>
  <si>
    <t>Partnerships</t>
  </si>
  <si>
    <t xml:space="preserve">Budget </t>
  </si>
  <si>
    <t>Payroll Services</t>
  </si>
  <si>
    <t xml:space="preserve">Accounting </t>
  </si>
  <si>
    <t>Communications and Engagement</t>
  </si>
  <si>
    <t>Multimedia Communications</t>
  </si>
  <si>
    <t>Fixed Charges</t>
  </si>
  <si>
    <t>Internal Service Fund Charges</t>
  </si>
  <si>
    <t>Administration Total</t>
  </si>
  <si>
    <t>Human Resources &amp; Professional Development</t>
  </si>
  <si>
    <t xml:space="preserve">Chief Human Resources and Professional Development Officer </t>
  </si>
  <si>
    <t>Diversity, Equity, and Inclusion</t>
  </si>
  <si>
    <t>Human Resources</t>
  </si>
  <si>
    <t>Employee and Labor Relations</t>
  </si>
  <si>
    <t>Teacher and Paraprofessional Development</t>
  </si>
  <si>
    <t>Leadership Development</t>
  </si>
  <si>
    <t>Human Resources &amp; Professional Development Total</t>
  </si>
  <si>
    <t>School Management &amp; Instructional Leadership</t>
  </si>
  <si>
    <t>Chief School Management and Instructional Leadership Officer</t>
  </si>
  <si>
    <t>Elementary School Instruction</t>
  </si>
  <si>
    <t>Middle School Instruction</t>
  </si>
  <si>
    <t>High School Instruction</t>
  </si>
  <si>
    <t>Program Support for Schools</t>
  </si>
  <si>
    <t>School Management and Instructional Leadership</t>
  </si>
  <si>
    <t>High School Athletics and Activities</t>
  </si>
  <si>
    <t>Intramurals</t>
  </si>
  <si>
    <t>Co-curricular Activities</t>
  </si>
  <si>
    <t>School Management &amp; Instructional Leadership Total</t>
  </si>
  <si>
    <t>Academics</t>
  </si>
  <si>
    <t>Chief Academic Officer</t>
  </si>
  <si>
    <t>Academic Support for Schools</t>
  </si>
  <si>
    <t>Homewood</t>
  </si>
  <si>
    <t>Academics Total</t>
  </si>
  <si>
    <t xml:space="preserve">Curriculum, Instruction, Assessment </t>
  </si>
  <si>
    <t>Art</t>
  </si>
  <si>
    <t>Elementary Programs</t>
  </si>
  <si>
    <t>Elementary Language Arts</t>
  </si>
  <si>
    <t>Elementary Mathematics</t>
  </si>
  <si>
    <t>Elementary Social Studies</t>
  </si>
  <si>
    <t>Elementary Science</t>
  </si>
  <si>
    <t>English Language Arts - Secondary</t>
  </si>
  <si>
    <t>World Languages</t>
  </si>
  <si>
    <t>English for Speakers of Other Languages</t>
  </si>
  <si>
    <t>Health Education</t>
  </si>
  <si>
    <t>Early Childhood Programs</t>
  </si>
  <si>
    <t>Pre-K</t>
  </si>
  <si>
    <t>Mathematics - Secondary</t>
  </si>
  <si>
    <t>Library Media</t>
  </si>
  <si>
    <t>Media Technical Services</t>
  </si>
  <si>
    <t>Music</t>
  </si>
  <si>
    <t>Physical Education</t>
  </si>
  <si>
    <t>Reading Supports</t>
  </si>
  <si>
    <t>Science - Secondary</t>
  </si>
  <si>
    <t>Social Studies - Secondary</t>
  </si>
  <si>
    <t>Theatre and Dance</t>
  </si>
  <si>
    <t>Gifted and Talented</t>
  </si>
  <si>
    <t>Instructional Technology</t>
  </si>
  <si>
    <t>Curriculum, Instruction, Assessment  Total</t>
  </si>
  <si>
    <t>Program Innovation Student Well-Being</t>
  </si>
  <si>
    <t>Summer Programs</t>
  </si>
  <si>
    <t>Innovative Pathways</t>
  </si>
  <si>
    <t>Dual Enrollment</t>
  </si>
  <si>
    <t>Home and Hospital</t>
  </si>
  <si>
    <t>Behavior Supports</t>
  </si>
  <si>
    <t xml:space="preserve">Academic Intervention </t>
  </si>
  <si>
    <t>Career and Technical Education</t>
  </si>
  <si>
    <t>School Counseling</t>
  </si>
  <si>
    <t>Psychological Services</t>
  </si>
  <si>
    <t>Section 504 Program</t>
  </si>
  <si>
    <t>Pupil Personnel Services</t>
  </si>
  <si>
    <t>School Social Work Services</t>
  </si>
  <si>
    <t>Health Services</t>
  </si>
  <si>
    <t>Student Access and Achievement</t>
  </si>
  <si>
    <t>Program Innovation Student Well-Being Total</t>
  </si>
  <si>
    <t>Countywide Services</t>
  </si>
  <si>
    <t>Special Education School-Based Services</t>
  </si>
  <si>
    <t xml:space="preserve">Cedar Lane </t>
  </si>
  <si>
    <t>Birth-Five Early Intervention Services</t>
  </si>
  <si>
    <t>Speech, Language, and Hearing Services</t>
  </si>
  <si>
    <t>Special Education Summer Services</t>
  </si>
  <si>
    <t>Special Education Compliance and Nonpublic Services</t>
  </si>
  <si>
    <t>Special Education - Central Office</t>
  </si>
  <si>
    <t>Special Education Total</t>
  </si>
  <si>
    <t>Operations</t>
  </si>
  <si>
    <t>Chief Operating Officer</t>
  </si>
  <si>
    <t>School Construction</t>
  </si>
  <si>
    <t xml:space="preserve">Purchasing </t>
  </si>
  <si>
    <t xml:space="preserve">Office of Operations </t>
  </si>
  <si>
    <t>School Planning</t>
  </si>
  <si>
    <t>Custodial Services</t>
  </si>
  <si>
    <t>Utilities</t>
  </si>
  <si>
    <t>Energy Management</t>
  </si>
  <si>
    <t>Logistics Center</t>
  </si>
  <si>
    <t>Risk Management</t>
  </si>
  <si>
    <t>Environment</t>
  </si>
  <si>
    <t>Emergency Preparedness and Response</t>
  </si>
  <si>
    <t>Security</t>
  </si>
  <si>
    <t>Facilities Administration</t>
  </si>
  <si>
    <t>Building Maintenance</t>
  </si>
  <si>
    <t>Grounds Maintenance</t>
  </si>
  <si>
    <t>Fleet Management</t>
  </si>
  <si>
    <t>Use of Facilities</t>
  </si>
  <si>
    <t>Operations Total</t>
  </si>
  <si>
    <t>Grand Total</t>
  </si>
  <si>
    <t>BOE REQUESTED FY 2025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</si>
</sst>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###"/>
    <numFmt numFmtId="165" formatCode="_(&quot;$&quot;* #,##0_);_(&quot;$&quot;* \(#,##0\);_(&quot;$&quot;* &quot;-&quot;??_);_(@_)"/>
    <numFmt numFmtId="166" formatCode="_(* #,##0_);_(* \(#,##0\);_(* &quot;-&quot;??_);_(@_)"/>
  </numFmts>
  <fonts count="5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499984740745262"/>
      </left>
      <right/>
      <top/>
      <bottom/>
      <diagonal/>
    </border>
    <border>
      <left style="medium">
        <color theme="0" tint="-0.49998474074526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2" fillId="2" borderId="1" xfId="2" applyNumberFormat="1" applyFont="1" applyFill="1" applyBorder="1" applyAlignment="1">
      <alignment horizontal="centerContinuous"/>
    </xf>
    <xf numFmtId="49" fontId="2" fillId="2" borderId="2" xfId="2" applyNumberFormat="1" applyFont="1" applyFill="1" applyBorder="1" applyAlignment="1">
      <alignment horizontal="centerContinuous"/>
    </xf>
    <xf numFmtId="49" fontId="2" fillId="2" borderId="0" xfId="2" applyNumberFormat="1" applyFont="1" applyFill="1" applyAlignment="1">
      <alignment horizontal="centerContinuous"/>
    </xf>
    <xf numFmtId="0" fontId="3" fillId="0" borderId="0" xfId="2" applyFont="1"/>
    <xf numFmtId="43" fontId="3" fillId="0" borderId="0" xfId="1" applyFont="1"/>
    <xf numFmtId="49" fontId="2" fillId="0" borderId="0" xfId="2" applyNumberFormat="1" applyFont="1" applyAlignment="1">
      <alignment horizontal="centerContinuous"/>
    </xf>
    <xf numFmtId="0" fontId="2" fillId="3" borderId="0" xfId="2" applyFont="1" applyFill="1"/>
    <xf numFmtId="49" fontId="2" fillId="3" borderId="0" xfId="2" applyNumberFormat="1" applyFont="1" applyFill="1" applyAlignment="1">
      <alignment horizontal="center"/>
    </xf>
    <xf numFmtId="49" fontId="2" fillId="3" borderId="0" xfId="2" applyNumberFormat="1" applyFont="1" applyFill="1" applyAlignment="1">
      <alignment horizontal="left"/>
    </xf>
    <xf numFmtId="49" fontId="2" fillId="3" borderId="0" xfId="2" applyNumberFormat="1" applyFont="1" applyFill="1" applyAlignment="1">
      <alignment horizontal="center"/>
    </xf>
    <xf numFmtId="0" fontId="2" fillId="3" borderId="0" xfId="2" applyFont="1" applyFill="1" applyAlignment="1">
      <alignment horizontal="center"/>
    </xf>
    <xf numFmtId="49" fontId="2" fillId="3" borderId="0" xfId="2" applyNumberFormat="1" applyFont="1" applyFill="1" applyAlignment="1">
      <alignment horizontal="centerContinuous"/>
    </xf>
    <xf numFmtId="43" fontId="2" fillId="3" borderId="0" xfId="1" applyFont="1" applyFill="1" applyAlignment="1">
      <alignment horizontal="centerContinuous"/>
    </xf>
    <xf numFmtId="0" fontId="3" fillId="3" borderId="0" xfId="2" applyFont="1" applyFill="1"/>
    <xf numFmtId="49" fontId="2" fillId="4" borderId="1" xfId="2" applyNumberFormat="1" applyFont="1" applyFill="1" applyBorder="1" applyAlignment="1">
      <alignment horizontal="centerContinuous"/>
    </xf>
    <xf numFmtId="43" fontId="2" fillId="4" borderId="3" xfId="1" applyFont="1" applyFill="1" applyBorder="1" applyAlignment="1">
      <alignment horizontal="centerContinuous"/>
    </xf>
    <xf numFmtId="49" fontId="2" fillId="4" borderId="3" xfId="2" applyNumberFormat="1" applyFont="1" applyFill="1" applyBorder="1" applyAlignment="1">
      <alignment horizontal="centerContinuous"/>
    </xf>
    <xf numFmtId="49" fontId="2" fillId="4" borderId="4" xfId="2" applyNumberFormat="1" applyFont="1" applyFill="1" applyBorder="1" applyAlignment="1">
      <alignment horizontal="centerContinuous"/>
    </xf>
    <xf numFmtId="49" fontId="2" fillId="3" borderId="0" xfId="2" applyNumberFormat="1" applyFont="1" applyFill="1" applyAlignment="1">
      <alignment horizontal="center" wrapText="1"/>
    </xf>
    <xf numFmtId="49" fontId="2" fillId="4" borderId="2" xfId="2" applyNumberFormat="1" applyFont="1" applyFill="1" applyBorder="1" applyAlignment="1">
      <alignment horizontal="centerContinuous"/>
    </xf>
    <xf numFmtId="43" fontId="2" fillId="4" borderId="4" xfId="1" applyFont="1" applyFill="1" applyBorder="1" applyAlignment="1">
      <alignment horizontal="centerContinuous"/>
    </xf>
    <xf numFmtId="0" fontId="2" fillId="3" borderId="0" xfId="2" applyFont="1" applyFill="1" applyAlignment="1">
      <alignment horizontal="center" wrapText="1"/>
    </xf>
    <xf numFmtId="1" fontId="2" fillId="3" borderId="0" xfId="2" applyNumberFormat="1" applyFont="1" applyFill="1" applyAlignment="1">
      <alignment horizontal="center" wrapText="1"/>
    </xf>
    <xf numFmtId="43" fontId="2" fillId="3" borderId="0" xfId="1" applyFont="1" applyFill="1" applyAlignment="1">
      <alignment horizontal="center" wrapText="1"/>
    </xf>
    <xf numFmtId="0" fontId="3" fillId="4" borderId="0" xfId="2" applyFont="1" applyFill="1" applyAlignment="1">
      <alignment horizontal="left"/>
    </xf>
    <xf numFmtId="164" fontId="3" fillId="4" borderId="0" xfId="2" applyNumberFormat="1" applyFont="1" applyFill="1" applyAlignment="1">
      <alignment horizontal="center"/>
    </xf>
    <xf numFmtId="1" fontId="3" fillId="4" borderId="0" xfId="2" applyNumberFormat="1" applyFont="1" applyFill="1" applyAlignment="1">
      <alignment horizontal="center"/>
    </xf>
    <xf numFmtId="165" fontId="3" fillId="4" borderId="5" xfId="2" applyNumberFormat="1" applyFont="1" applyFill="1" applyBorder="1"/>
    <xf numFmtId="43" fontId="3" fillId="4" borderId="0" xfId="1" applyFont="1" applyFill="1" applyBorder="1"/>
    <xf numFmtId="165" fontId="3" fillId="4" borderId="0" xfId="2" applyNumberFormat="1" applyFont="1" applyFill="1"/>
    <xf numFmtId="43" fontId="3" fillId="4" borderId="0" xfId="1" applyFont="1" applyFill="1"/>
    <xf numFmtId="165" fontId="3" fillId="3" borderId="0" xfId="2" applyNumberFormat="1" applyFont="1" applyFill="1"/>
    <xf numFmtId="43" fontId="3" fillId="3" borderId="0" xfId="1" applyFont="1" applyFill="1"/>
    <xf numFmtId="165" fontId="3" fillId="0" borderId="0" xfId="2" applyNumberFormat="1" applyFont="1"/>
    <xf numFmtId="166" fontId="3" fillId="4" borderId="5" xfId="1" applyNumberFormat="1" applyFont="1" applyFill="1" applyBorder="1"/>
    <xf numFmtId="166" fontId="3" fillId="4" borderId="0" xfId="1" applyNumberFormat="1" applyFont="1" applyFill="1"/>
    <xf numFmtId="166" fontId="3" fillId="3" borderId="0" xfId="1" applyNumberFormat="1" applyFont="1" applyFill="1"/>
    <xf numFmtId="41" fontId="3" fillId="0" borderId="0" xfId="2" applyNumberFormat="1" applyFont="1"/>
    <xf numFmtId="166" fontId="3" fillId="0" borderId="0" xfId="2" applyNumberFormat="1" applyFont="1"/>
    <xf numFmtId="0" fontId="2" fillId="3" borderId="3" xfId="2" applyFont="1" applyFill="1" applyBorder="1" applyAlignment="1">
      <alignment horizontal="left"/>
    </xf>
    <xf numFmtId="164" fontId="2" fillId="3" borderId="3" xfId="2" applyNumberFormat="1" applyFont="1" applyFill="1" applyBorder="1" applyAlignment="1">
      <alignment horizontal="center"/>
    </xf>
    <xf numFmtId="1" fontId="2" fillId="3" borderId="3" xfId="2" applyNumberFormat="1" applyFont="1" applyFill="1" applyBorder="1" applyAlignment="1">
      <alignment horizontal="center"/>
    </xf>
    <xf numFmtId="166" fontId="2" fillId="3" borderId="6" xfId="1" applyNumberFormat="1" applyFont="1" applyFill="1" applyBorder="1"/>
    <xf numFmtId="43" fontId="2" fillId="3" borderId="3" xfId="1" applyFont="1" applyFill="1" applyBorder="1"/>
    <xf numFmtId="166" fontId="2" fillId="3" borderId="3" xfId="1" applyNumberFormat="1" applyFont="1" applyFill="1" applyBorder="1"/>
    <xf numFmtId="49" fontId="3" fillId="4" borderId="0" xfId="2" applyNumberFormat="1" applyFont="1" applyFill="1" applyAlignment="1">
      <alignment horizontal="left"/>
    </xf>
    <xf numFmtId="0" fontId="2" fillId="0" borderId="0" xfId="2" applyFont="1"/>
    <xf numFmtId="0" fontId="2" fillId="3" borderId="7" xfId="2" applyFont="1" applyFill="1" applyBorder="1" applyAlignment="1">
      <alignment horizontal="left"/>
    </xf>
    <xf numFmtId="164" fontId="2" fillId="3" borderId="7" xfId="2" applyNumberFormat="1" applyFont="1" applyFill="1" applyBorder="1" applyAlignment="1">
      <alignment horizontal="center"/>
    </xf>
    <xf numFmtId="1" fontId="2" fillId="3" borderId="7" xfId="2" applyNumberFormat="1" applyFont="1" applyFill="1" applyBorder="1" applyAlignment="1">
      <alignment horizontal="center"/>
    </xf>
    <xf numFmtId="166" fontId="2" fillId="3" borderId="8" xfId="1" applyNumberFormat="1" applyFont="1" applyFill="1" applyBorder="1"/>
    <xf numFmtId="43" fontId="2" fillId="3" borderId="7" xfId="1" applyFont="1" applyFill="1" applyBorder="1"/>
    <xf numFmtId="166" fontId="2" fillId="3" borderId="7" xfId="1" applyNumberFormat="1" applyFont="1" applyFill="1" applyBorder="1"/>
    <xf numFmtId="0" fontId="3" fillId="0" borderId="0" xfId="2" applyFont="1" applyAlignment="1">
      <alignment horizontal="center"/>
    </xf>
  </cellXfs>
  <cellStyles count="3">
    <cellStyle name="Comma" xfId="1" builtinId="3"/>
    <cellStyle name="Normal" xfId="0" builtinId="0"/>
    <cellStyle name="Normal 5" xfId="2" xr:uid="{C492132E-D038-45D5-BA3E-B112103B5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cpss.sharepoint.com/sites/BudgetOffice530/Shared%20Documents/General/Budget%20Office%20Files/2025%20BUDGET/2.%20FY25%20BOE%20BUDGET/BOE%20Requested-Factors&amp;Division%20Summary%20Database.xlsx" TargetMode="External"/><Relationship Id="rId1" Type="http://schemas.openxmlformats.org/officeDocument/2006/relationships/externalLinkPath" Target="/sites/BudgetOffice530/Shared%20Documents/General/Budget%20Office%20Files/2025%20BUDGET/2.%20FY25%20BOE%20BUDGET/BOE%20Requested-Factors&amp;Division%20Summary%20Databa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udget Scenario Ideas"/>
      <sheetName val="FY25 Budget Modeling Calc"/>
      <sheetName val="FY25 Database of Budget Changes"/>
      <sheetName val="Chart of Structural Deficit"/>
      <sheetName val="Factors Influencing Summary"/>
      <sheetName val="FactorsInfluencingSumbyStateCat"/>
      <sheetName val="FactorsInfluencingSumbyDiv"/>
      <sheetName val="FY25 Additions by Program"/>
      <sheetName val="FY25 Reductions by Program"/>
      <sheetName val="ExecutiveDivFactorsSummary"/>
      <sheetName val="Admin Div FactorsSummary"/>
      <sheetName val="HR-PD Div FactorsSummary"/>
      <sheetName val="SMIL Div FactorsSummary"/>
      <sheetName val="Academics Div FactorsSummary"/>
      <sheetName val="CIA Div FactorsSummary"/>
      <sheetName val="PISWB Div FactorsSummary"/>
      <sheetName val="SPED Div FactorsSummary"/>
      <sheetName val="Operations Div FactorsSummary"/>
      <sheetName val="Pivot Table Analysis"/>
      <sheetName val="Summary of Budget Changes"/>
      <sheetName val="Summary of Position Reductions"/>
      <sheetName val="Position Reductions"/>
      <sheetName val="TechChargebackChanges-StatCat"/>
      <sheetName val="Budget ReductionTargets"/>
      <sheetName val="Academics"/>
      <sheetName val="Academics-CIA"/>
      <sheetName val="Academics-PSWIB"/>
      <sheetName val="Academics-SPED"/>
      <sheetName val="SMIL"/>
      <sheetName val="Administration"/>
      <sheetName val="Executive"/>
      <sheetName val="HR-PD"/>
      <sheetName val="Oper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FFB34B-1B64-43F2-82EB-76A69415551E}">
  <sheetPr>
    <tabColor rgb="FF00B050"/>
  </sheetPr>
  <dimension ref="A1:AG115"/>
  <sheetViews>
    <sheetView tabSelected="1" topLeftCell="A3" workbookViewId="0">
      <selection activeCell="A3" sqref="A3"/>
    </sheetView>
  </sheetViews>
  <sheetFormatPr defaultColWidth="9.5546875" defaultRowHeight="13.8" outlineLevelRow="2" x14ac:dyDescent="0.3"/>
  <cols>
    <col min="1" max="1" width="37.33203125" style="4" bestFit="1" customWidth="1"/>
    <col min="2" max="2" width="36.21875" style="4" bestFit="1" customWidth="1"/>
    <col min="3" max="3" width="7.33203125" style="54" bestFit="1" customWidth="1"/>
    <col min="4" max="4" width="7.33203125" style="54" customWidth="1"/>
    <col min="5" max="5" width="11.77734375" style="4" customWidth="1"/>
    <col min="6" max="6" width="11.77734375" style="5" customWidth="1"/>
    <col min="7" max="10" width="11.77734375" style="4" customWidth="1"/>
    <col min="11" max="11" width="0.6640625" style="4" customWidth="1"/>
    <col min="12" max="14" width="11.77734375" style="4" customWidth="1"/>
    <col min="15" max="15" width="12.88671875" style="4" customWidth="1"/>
    <col min="16" max="16" width="11.77734375" style="4" customWidth="1"/>
    <col min="17" max="17" width="11.77734375" style="5" customWidth="1"/>
    <col min="18" max="18" width="0.6640625" style="4" customWidth="1"/>
    <col min="19" max="20" width="11.77734375" style="4" customWidth="1"/>
    <col min="21" max="21" width="11.77734375" style="5" customWidth="1"/>
    <col min="22" max="22" width="11.77734375" style="4" customWidth="1"/>
    <col min="23" max="23" width="11.77734375" style="5" customWidth="1"/>
    <col min="24" max="24" width="10.44140625" style="4" customWidth="1"/>
    <col min="25" max="25" width="11.77734375" style="4" customWidth="1"/>
    <col min="26" max="26" width="12.77734375" style="4" customWidth="1"/>
    <col min="27" max="27" width="11.77734375" style="4" customWidth="1"/>
    <col min="28" max="28" width="11.77734375" style="5" customWidth="1"/>
    <col min="29" max="29" width="9" style="4" customWidth="1"/>
    <col min="30" max="30" width="7.33203125" style="5" customWidth="1"/>
    <col min="31" max="31" width="10.6640625" style="4" customWidth="1"/>
    <col min="32" max="32" width="7.88671875" style="4" customWidth="1"/>
    <col min="33" max="33" width="2.33203125" style="4" customWidth="1"/>
    <col min="34" max="34" width="12.21875" style="4" customWidth="1"/>
    <col min="35" max="16384" width="9.5546875" style="4"/>
  </cols>
  <sheetData>
    <row r="1" spans="1:33" hidden="1" x14ac:dyDescent="0.3">
      <c r="A1" s="1" t="s">
        <v>0</v>
      </c>
      <c r="B1" s="2" t="s">
        <v>1</v>
      </c>
      <c r="C1" s="1" t="s">
        <v>2</v>
      </c>
      <c r="D1" s="3"/>
    </row>
    <row r="2" spans="1:33" hidden="1" x14ac:dyDescent="0.3">
      <c r="A2" s="6"/>
      <c r="B2" s="6"/>
      <c r="C2" s="6"/>
      <c r="D2" s="6"/>
    </row>
    <row r="3" spans="1:33" ht="14.1" customHeight="1" x14ac:dyDescent="0.3">
      <c r="A3" s="7" t="s">
        <v>148</v>
      </c>
      <c r="B3" s="8" t="s">
        <v>3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</row>
    <row r="4" spans="1:33" x14ac:dyDescent="0.3">
      <c r="A4" s="9" t="s">
        <v>4</v>
      </c>
      <c r="B4" s="10"/>
      <c r="C4" s="11"/>
      <c r="D4" s="11"/>
      <c r="E4" s="12"/>
      <c r="F4" s="13"/>
      <c r="G4" s="12" t="s">
        <v>5</v>
      </c>
      <c r="H4" s="12"/>
      <c r="I4" s="12"/>
      <c r="J4" s="12"/>
      <c r="K4" s="12"/>
      <c r="L4" s="12"/>
      <c r="M4" s="12"/>
      <c r="N4" s="12"/>
      <c r="O4" s="12"/>
      <c r="P4" s="12"/>
      <c r="Q4" s="13"/>
      <c r="R4" s="12"/>
      <c r="S4" s="12"/>
      <c r="T4" s="12"/>
      <c r="U4" s="13"/>
      <c r="V4" s="12"/>
      <c r="W4" s="13"/>
      <c r="X4" s="12"/>
      <c r="Y4" s="12"/>
      <c r="Z4" s="12"/>
      <c r="AA4" s="12"/>
      <c r="AB4" s="13"/>
      <c r="AC4" s="12"/>
      <c r="AD4" s="13"/>
      <c r="AE4" s="12" t="s">
        <v>6</v>
      </c>
      <c r="AF4" s="12"/>
    </row>
    <row r="5" spans="1:33" x14ac:dyDescent="0.3">
      <c r="A5" s="14"/>
      <c r="B5" s="7"/>
      <c r="C5" s="11"/>
      <c r="D5" s="11"/>
      <c r="E5" s="15" t="s">
        <v>0</v>
      </c>
      <c r="F5" s="16"/>
      <c r="G5" s="17"/>
      <c r="H5" s="17"/>
      <c r="I5" s="17"/>
      <c r="J5" s="18"/>
      <c r="K5" s="19"/>
      <c r="L5" s="20" t="s">
        <v>1</v>
      </c>
      <c r="M5" s="17"/>
      <c r="N5" s="17"/>
      <c r="O5" s="17"/>
      <c r="P5" s="18"/>
      <c r="Q5" s="21"/>
      <c r="R5" s="19"/>
      <c r="S5" s="15" t="s">
        <v>2</v>
      </c>
      <c r="T5" s="17"/>
      <c r="U5" s="16"/>
      <c r="V5" s="17"/>
      <c r="W5" s="16"/>
      <c r="X5" s="17"/>
      <c r="Y5" s="17"/>
      <c r="Z5" s="17"/>
      <c r="AA5" s="17"/>
      <c r="AB5" s="16"/>
      <c r="AC5" s="18"/>
      <c r="AD5" s="21"/>
      <c r="AE5" s="12" t="s">
        <v>7</v>
      </c>
      <c r="AF5" s="12"/>
    </row>
    <row r="6" spans="1:33" ht="55.2" x14ac:dyDescent="0.3">
      <c r="A6" s="7" t="s">
        <v>8</v>
      </c>
      <c r="B6" s="7" t="s">
        <v>9</v>
      </c>
      <c r="C6" s="22" t="s">
        <v>10</v>
      </c>
      <c r="D6" s="23" t="s">
        <v>11</v>
      </c>
      <c r="E6" s="19" t="s">
        <v>12</v>
      </c>
      <c r="F6" s="24" t="str">
        <f>_xlfn.CONCAT(E6," ","FTE")</f>
        <v>Blueprint-PreK FTE</v>
      </c>
      <c r="G6" s="19" t="s">
        <v>13</v>
      </c>
      <c r="H6" s="19" t="s">
        <v>14</v>
      </c>
      <c r="I6" s="19" t="s">
        <v>15</v>
      </c>
      <c r="J6" s="19" t="s">
        <v>16</v>
      </c>
      <c r="K6" s="19"/>
      <c r="L6" s="19" t="s">
        <v>17</v>
      </c>
      <c r="M6" s="19" t="s">
        <v>18</v>
      </c>
      <c r="N6" s="19" t="s">
        <v>19</v>
      </c>
      <c r="O6" s="19" t="s">
        <v>20</v>
      </c>
      <c r="P6" s="19" t="s">
        <v>21</v>
      </c>
      <c r="Q6" s="24" t="str">
        <f>_xlfn.CONCAT(P6," ","FTE")</f>
        <v>Guilford Park High School FTE</v>
      </c>
      <c r="R6" s="19"/>
      <c r="S6" s="19" t="s">
        <v>22</v>
      </c>
      <c r="T6" s="19" t="s">
        <v>23</v>
      </c>
      <c r="U6" s="24" t="str">
        <f>_xlfn.CONCAT(T6," ","FTE")</f>
        <v>Enrollment Changes FTE</v>
      </c>
      <c r="V6" s="19" t="s">
        <v>24</v>
      </c>
      <c r="W6" s="24" t="str">
        <f>_xlfn.CONCAT(V6," ","FTE")</f>
        <v>Special Education FTE</v>
      </c>
      <c r="X6" s="19" t="s">
        <v>25</v>
      </c>
      <c r="Y6" s="19" t="s">
        <v>26</v>
      </c>
      <c r="Z6" s="19" t="s">
        <v>27</v>
      </c>
      <c r="AA6" s="19" t="s">
        <v>28</v>
      </c>
      <c r="AB6" s="24" t="str">
        <f>_xlfn.CONCAT(AA6," ","FTE")</f>
        <v>COVID-Grants Transition FTE</v>
      </c>
      <c r="AC6" s="19" t="s">
        <v>29</v>
      </c>
      <c r="AD6" s="24" t="str">
        <f>_xlfn.CONCAT(AC6," ","FTE")</f>
        <v>Other FTE</v>
      </c>
      <c r="AE6" s="19" t="s">
        <v>30</v>
      </c>
      <c r="AF6" s="22" t="str">
        <f>_xlfn.CONCAT(AE6," ","FTE")</f>
        <v>Total Additions FTE</v>
      </c>
    </row>
    <row r="7" spans="1:33" outlineLevel="2" x14ac:dyDescent="0.3">
      <c r="A7" s="25" t="s">
        <v>31</v>
      </c>
      <c r="B7" s="25" t="s">
        <v>32</v>
      </c>
      <c r="C7" s="26">
        <v>101</v>
      </c>
      <c r="D7" s="27">
        <v>98</v>
      </c>
      <c r="E7" s="28">
        <v>0</v>
      </c>
      <c r="F7" s="29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2176</v>
      </c>
      <c r="M7" s="30">
        <v>0</v>
      </c>
      <c r="N7" s="30">
        <v>0</v>
      </c>
      <c r="O7" s="30">
        <v>0</v>
      </c>
      <c r="P7" s="30">
        <v>0</v>
      </c>
      <c r="Q7" s="29">
        <v>0</v>
      </c>
      <c r="R7" s="30"/>
      <c r="S7" s="30">
        <v>6836</v>
      </c>
      <c r="T7" s="30">
        <v>0</v>
      </c>
      <c r="U7" s="31">
        <v>0</v>
      </c>
      <c r="V7" s="30">
        <v>0</v>
      </c>
      <c r="W7" s="31">
        <v>0</v>
      </c>
      <c r="X7" s="30">
        <v>0</v>
      </c>
      <c r="Y7" s="30">
        <v>0</v>
      </c>
      <c r="Z7" s="30">
        <v>0</v>
      </c>
      <c r="AA7" s="30">
        <v>0</v>
      </c>
      <c r="AB7" s="31">
        <v>0</v>
      </c>
      <c r="AC7" s="30">
        <v>122000</v>
      </c>
      <c r="AD7" s="31">
        <v>1</v>
      </c>
      <c r="AE7" s="32">
        <v>131012</v>
      </c>
      <c r="AF7" s="33">
        <v>1</v>
      </c>
      <c r="AG7" s="34"/>
    </row>
    <row r="8" spans="1:33" outlineLevel="2" x14ac:dyDescent="0.3">
      <c r="A8" s="25" t="s">
        <v>31</v>
      </c>
      <c r="B8" s="25" t="s">
        <v>33</v>
      </c>
      <c r="C8" s="26">
        <v>102</v>
      </c>
      <c r="D8" s="27">
        <v>102</v>
      </c>
      <c r="E8" s="35">
        <v>0</v>
      </c>
      <c r="F8" s="31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-11513</v>
      </c>
      <c r="M8" s="36">
        <v>0</v>
      </c>
      <c r="N8" s="36">
        <v>0</v>
      </c>
      <c r="O8" s="36">
        <v>0</v>
      </c>
      <c r="P8" s="36">
        <v>0</v>
      </c>
      <c r="Q8" s="31">
        <v>0</v>
      </c>
      <c r="R8" s="36" t="s">
        <v>34</v>
      </c>
      <c r="S8" s="36">
        <v>11763</v>
      </c>
      <c r="T8" s="36">
        <v>0</v>
      </c>
      <c r="U8" s="31">
        <v>0</v>
      </c>
      <c r="V8" s="36">
        <v>0</v>
      </c>
      <c r="W8" s="31">
        <v>0</v>
      </c>
      <c r="X8" s="36">
        <v>0</v>
      </c>
      <c r="Y8" s="36">
        <v>0</v>
      </c>
      <c r="Z8" s="36">
        <v>0</v>
      </c>
      <c r="AA8" s="36">
        <v>0</v>
      </c>
      <c r="AB8" s="31">
        <v>0</v>
      </c>
      <c r="AC8" s="36">
        <v>2000</v>
      </c>
      <c r="AD8" s="31">
        <v>0</v>
      </c>
      <c r="AE8" s="37">
        <v>2250</v>
      </c>
      <c r="AF8" s="33">
        <v>0</v>
      </c>
      <c r="AG8" s="38"/>
    </row>
    <row r="9" spans="1:33" outlineLevel="2" x14ac:dyDescent="0.3">
      <c r="A9" s="25" t="s">
        <v>31</v>
      </c>
      <c r="B9" s="25" t="s">
        <v>35</v>
      </c>
      <c r="C9" s="26">
        <v>104</v>
      </c>
      <c r="D9" s="27">
        <v>104</v>
      </c>
      <c r="E9" s="35">
        <v>0</v>
      </c>
      <c r="F9" s="31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5121</v>
      </c>
      <c r="M9" s="36">
        <v>0</v>
      </c>
      <c r="N9" s="36">
        <v>0</v>
      </c>
      <c r="O9" s="36">
        <v>0</v>
      </c>
      <c r="P9" s="36">
        <v>0</v>
      </c>
      <c r="Q9" s="31">
        <v>0</v>
      </c>
      <c r="R9" s="36"/>
      <c r="S9" s="36">
        <v>10860</v>
      </c>
      <c r="T9" s="36">
        <v>0</v>
      </c>
      <c r="U9" s="31">
        <v>0</v>
      </c>
      <c r="V9" s="36">
        <v>0</v>
      </c>
      <c r="W9" s="31">
        <v>0</v>
      </c>
      <c r="X9" s="36">
        <v>0</v>
      </c>
      <c r="Y9" s="36">
        <v>0</v>
      </c>
      <c r="Z9" s="36">
        <v>0</v>
      </c>
      <c r="AA9" s="36">
        <v>0</v>
      </c>
      <c r="AB9" s="31">
        <v>0</v>
      </c>
      <c r="AC9" s="36">
        <v>1000</v>
      </c>
      <c r="AD9" s="31">
        <v>0</v>
      </c>
      <c r="AE9" s="37">
        <v>16981</v>
      </c>
      <c r="AF9" s="33">
        <v>0</v>
      </c>
      <c r="AG9" s="39"/>
    </row>
    <row r="10" spans="1:33" outlineLevel="2" x14ac:dyDescent="0.3">
      <c r="A10" s="25" t="s">
        <v>31</v>
      </c>
      <c r="B10" s="25" t="s">
        <v>36</v>
      </c>
      <c r="C10" s="26">
        <v>107</v>
      </c>
      <c r="D10" s="27">
        <v>108</v>
      </c>
      <c r="E10" s="35">
        <v>0</v>
      </c>
      <c r="F10" s="31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-48858</v>
      </c>
      <c r="M10" s="36">
        <v>0</v>
      </c>
      <c r="N10" s="36">
        <v>0</v>
      </c>
      <c r="O10" s="36">
        <v>0</v>
      </c>
      <c r="P10" s="36">
        <v>0</v>
      </c>
      <c r="Q10" s="31">
        <v>0</v>
      </c>
      <c r="R10" s="36"/>
      <c r="S10" s="36">
        <v>40027</v>
      </c>
      <c r="T10" s="36">
        <v>0</v>
      </c>
      <c r="U10" s="31">
        <v>0</v>
      </c>
      <c r="V10" s="36">
        <v>0</v>
      </c>
      <c r="W10" s="31">
        <v>0</v>
      </c>
      <c r="X10" s="36">
        <v>0</v>
      </c>
      <c r="Y10" s="36">
        <v>0</v>
      </c>
      <c r="Z10" s="36">
        <v>0</v>
      </c>
      <c r="AA10" s="36">
        <v>0</v>
      </c>
      <c r="AB10" s="31">
        <v>0</v>
      </c>
      <c r="AC10" s="36">
        <v>0</v>
      </c>
      <c r="AD10" s="31">
        <v>0</v>
      </c>
      <c r="AE10" s="37">
        <v>-8831</v>
      </c>
      <c r="AF10" s="33">
        <v>0</v>
      </c>
      <c r="AG10" s="39"/>
    </row>
    <row r="11" spans="1:33" outlineLevel="2" x14ac:dyDescent="0.3">
      <c r="A11" s="25" t="s">
        <v>31</v>
      </c>
      <c r="B11" s="25" t="s">
        <v>37</v>
      </c>
      <c r="C11" s="26">
        <v>503</v>
      </c>
      <c r="D11" s="27">
        <v>112</v>
      </c>
      <c r="E11" s="35">
        <v>0</v>
      </c>
      <c r="F11" s="31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43674</v>
      </c>
      <c r="M11" s="36">
        <v>0</v>
      </c>
      <c r="N11" s="36">
        <v>0</v>
      </c>
      <c r="O11" s="36">
        <v>0</v>
      </c>
      <c r="P11" s="36">
        <v>0</v>
      </c>
      <c r="Q11" s="31">
        <v>0</v>
      </c>
      <c r="R11" s="36"/>
      <c r="S11" s="36">
        <v>52631</v>
      </c>
      <c r="T11" s="36">
        <v>0</v>
      </c>
      <c r="U11" s="31">
        <v>0</v>
      </c>
      <c r="V11" s="36">
        <v>0</v>
      </c>
      <c r="W11" s="31">
        <v>0</v>
      </c>
      <c r="X11" s="36">
        <v>330352</v>
      </c>
      <c r="Y11" s="36">
        <v>0</v>
      </c>
      <c r="Z11" s="36">
        <v>0</v>
      </c>
      <c r="AA11" s="36">
        <v>0</v>
      </c>
      <c r="AB11" s="31">
        <v>0</v>
      </c>
      <c r="AC11" s="36">
        <v>0</v>
      </c>
      <c r="AD11" s="31">
        <v>0</v>
      </c>
      <c r="AE11" s="37">
        <v>426657</v>
      </c>
      <c r="AF11" s="33">
        <v>0</v>
      </c>
      <c r="AG11" s="39"/>
    </row>
    <row r="12" spans="1:33" outlineLevel="2" x14ac:dyDescent="0.3">
      <c r="A12" s="25" t="s">
        <v>31</v>
      </c>
      <c r="B12" s="25" t="s">
        <v>38</v>
      </c>
      <c r="C12" s="26">
        <v>2702</v>
      </c>
      <c r="D12" s="27">
        <v>115</v>
      </c>
      <c r="E12" s="35">
        <v>0</v>
      </c>
      <c r="F12" s="31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10124</v>
      </c>
      <c r="M12" s="36">
        <v>0</v>
      </c>
      <c r="N12" s="36">
        <v>0</v>
      </c>
      <c r="O12" s="36">
        <v>0</v>
      </c>
      <c r="P12" s="36">
        <v>0</v>
      </c>
      <c r="Q12" s="31">
        <v>0</v>
      </c>
      <c r="R12" s="36"/>
      <c r="S12" s="36">
        <v>3343</v>
      </c>
      <c r="T12" s="36">
        <v>0</v>
      </c>
      <c r="U12" s="31">
        <v>0</v>
      </c>
      <c r="V12" s="36">
        <v>0</v>
      </c>
      <c r="W12" s="31">
        <v>0</v>
      </c>
      <c r="X12" s="36">
        <v>0</v>
      </c>
      <c r="Y12" s="36">
        <v>0</v>
      </c>
      <c r="Z12" s="36">
        <v>0</v>
      </c>
      <c r="AA12" s="36">
        <v>0</v>
      </c>
      <c r="AB12" s="31">
        <v>0</v>
      </c>
      <c r="AC12" s="36">
        <v>0</v>
      </c>
      <c r="AD12" s="31">
        <v>0</v>
      </c>
      <c r="AE12" s="37">
        <v>13467</v>
      </c>
      <c r="AF12" s="33">
        <v>0</v>
      </c>
      <c r="AG12" s="39"/>
    </row>
    <row r="13" spans="1:33" outlineLevel="2" x14ac:dyDescent="0.3">
      <c r="A13" s="25" t="s">
        <v>31</v>
      </c>
      <c r="B13" s="25" t="s">
        <v>39</v>
      </c>
      <c r="C13" s="26">
        <v>2801</v>
      </c>
      <c r="D13" s="27">
        <v>117</v>
      </c>
      <c r="E13" s="35">
        <v>0</v>
      </c>
      <c r="F13" s="31">
        <v>0</v>
      </c>
      <c r="G13" s="36">
        <v>0</v>
      </c>
      <c r="H13" s="36">
        <v>0</v>
      </c>
      <c r="I13" s="36">
        <v>200000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1">
        <v>0</v>
      </c>
      <c r="R13" s="36"/>
      <c r="S13" s="36">
        <v>0</v>
      </c>
      <c r="T13" s="36">
        <v>0</v>
      </c>
      <c r="U13" s="31">
        <v>0</v>
      </c>
      <c r="V13" s="36">
        <v>0</v>
      </c>
      <c r="W13" s="31">
        <v>0</v>
      </c>
      <c r="X13" s="36">
        <v>0</v>
      </c>
      <c r="Y13" s="36">
        <v>0</v>
      </c>
      <c r="Z13" s="36">
        <v>0</v>
      </c>
      <c r="AA13" s="36">
        <v>0</v>
      </c>
      <c r="AB13" s="31">
        <v>0</v>
      </c>
      <c r="AC13" s="36">
        <v>0</v>
      </c>
      <c r="AD13" s="31">
        <v>0</v>
      </c>
      <c r="AE13" s="37">
        <v>200000</v>
      </c>
      <c r="AF13" s="33">
        <v>0</v>
      </c>
      <c r="AG13" s="39"/>
    </row>
    <row r="14" spans="1:33" outlineLevel="2" x14ac:dyDescent="0.3">
      <c r="A14" s="25" t="s">
        <v>31</v>
      </c>
      <c r="B14" s="25" t="s">
        <v>40</v>
      </c>
      <c r="C14" s="26">
        <v>7203</v>
      </c>
      <c r="D14" s="27">
        <v>119</v>
      </c>
      <c r="E14" s="35">
        <v>0</v>
      </c>
      <c r="F14" s="31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1">
        <v>0</v>
      </c>
      <c r="R14" s="36"/>
      <c r="S14" s="36">
        <v>0</v>
      </c>
      <c r="T14" s="36">
        <v>0</v>
      </c>
      <c r="U14" s="31">
        <v>0</v>
      </c>
      <c r="V14" s="36">
        <v>0</v>
      </c>
      <c r="W14" s="31">
        <v>0</v>
      </c>
      <c r="X14" s="36">
        <v>90000</v>
      </c>
      <c r="Y14" s="36">
        <v>0</v>
      </c>
      <c r="Z14" s="36">
        <v>0</v>
      </c>
      <c r="AA14" s="36">
        <v>0</v>
      </c>
      <c r="AB14" s="31">
        <v>0</v>
      </c>
      <c r="AC14" s="36">
        <v>0</v>
      </c>
      <c r="AD14" s="31">
        <v>0</v>
      </c>
      <c r="AE14" s="37">
        <v>90000</v>
      </c>
      <c r="AF14" s="33">
        <v>0</v>
      </c>
      <c r="AG14" s="39"/>
    </row>
    <row r="15" spans="1:33" outlineLevel="1" x14ac:dyDescent="0.3">
      <c r="A15" s="40" t="s">
        <v>41</v>
      </c>
      <c r="B15" s="40"/>
      <c r="C15" s="41"/>
      <c r="D15" s="42"/>
      <c r="E15" s="43">
        <v>0</v>
      </c>
      <c r="F15" s="44">
        <v>0</v>
      </c>
      <c r="G15" s="45">
        <v>0</v>
      </c>
      <c r="H15" s="45">
        <v>0</v>
      </c>
      <c r="I15" s="45">
        <v>200000</v>
      </c>
      <c r="J15" s="45">
        <v>0</v>
      </c>
      <c r="K15" s="45"/>
      <c r="L15" s="45">
        <v>724</v>
      </c>
      <c r="M15" s="45">
        <v>0</v>
      </c>
      <c r="N15" s="45">
        <v>0</v>
      </c>
      <c r="O15" s="45">
        <v>0</v>
      </c>
      <c r="P15" s="45">
        <v>0</v>
      </c>
      <c r="Q15" s="44">
        <v>0</v>
      </c>
      <c r="R15" s="45"/>
      <c r="S15" s="45">
        <v>125460</v>
      </c>
      <c r="T15" s="45">
        <v>0</v>
      </c>
      <c r="U15" s="44">
        <v>0</v>
      </c>
      <c r="V15" s="45">
        <v>0</v>
      </c>
      <c r="W15" s="44">
        <v>0</v>
      </c>
      <c r="X15" s="45">
        <v>420352</v>
      </c>
      <c r="Y15" s="45">
        <v>0</v>
      </c>
      <c r="Z15" s="45">
        <v>0</v>
      </c>
      <c r="AA15" s="45">
        <v>0</v>
      </c>
      <c r="AB15" s="44">
        <v>0</v>
      </c>
      <c r="AC15" s="45">
        <v>125000</v>
      </c>
      <c r="AD15" s="44">
        <v>1</v>
      </c>
      <c r="AE15" s="45">
        <v>871536</v>
      </c>
      <c r="AF15" s="44">
        <v>1</v>
      </c>
      <c r="AG15" s="39"/>
    </row>
    <row r="16" spans="1:33" outlineLevel="2" x14ac:dyDescent="0.3">
      <c r="A16" s="25" t="s">
        <v>42</v>
      </c>
      <c r="B16" s="46" t="s">
        <v>43</v>
      </c>
      <c r="C16" s="26">
        <v>301</v>
      </c>
      <c r="D16" s="27">
        <v>129</v>
      </c>
      <c r="E16" s="28">
        <v>0</v>
      </c>
      <c r="F16" s="31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115919</v>
      </c>
      <c r="M16" s="30">
        <v>0</v>
      </c>
      <c r="N16" s="30">
        <v>0</v>
      </c>
      <c r="O16" s="30">
        <v>0</v>
      </c>
      <c r="P16" s="30">
        <v>0</v>
      </c>
      <c r="Q16" s="31">
        <v>0</v>
      </c>
      <c r="R16" s="30"/>
      <c r="S16" s="30">
        <v>21755</v>
      </c>
      <c r="T16" s="30">
        <v>0</v>
      </c>
      <c r="U16" s="31">
        <v>0</v>
      </c>
      <c r="V16" s="30">
        <v>0</v>
      </c>
      <c r="W16" s="31">
        <v>0</v>
      </c>
      <c r="X16" s="30">
        <v>0</v>
      </c>
      <c r="Y16" s="30">
        <v>0</v>
      </c>
      <c r="Z16" s="30">
        <v>0</v>
      </c>
      <c r="AA16" s="30">
        <v>0</v>
      </c>
      <c r="AB16" s="31">
        <v>0</v>
      </c>
      <c r="AC16" s="30">
        <v>1000</v>
      </c>
      <c r="AD16" s="31">
        <v>0</v>
      </c>
      <c r="AE16" s="32">
        <v>138674</v>
      </c>
      <c r="AF16" s="33">
        <v>0</v>
      </c>
      <c r="AG16" s="39"/>
    </row>
    <row r="17" spans="1:32" outlineLevel="2" x14ac:dyDescent="0.3">
      <c r="A17" s="25" t="s">
        <v>42</v>
      </c>
      <c r="B17" s="46" t="s">
        <v>44</v>
      </c>
      <c r="C17" s="26">
        <v>105</v>
      </c>
      <c r="D17" s="27">
        <v>133</v>
      </c>
      <c r="E17" s="35">
        <v>0</v>
      </c>
      <c r="F17" s="31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-974</v>
      </c>
      <c r="M17" s="36">
        <v>0</v>
      </c>
      <c r="N17" s="36">
        <v>0</v>
      </c>
      <c r="O17" s="36">
        <v>0</v>
      </c>
      <c r="P17" s="36">
        <v>0</v>
      </c>
      <c r="Q17" s="31">
        <v>0</v>
      </c>
      <c r="R17" s="36"/>
      <c r="S17" s="36">
        <v>2979</v>
      </c>
      <c r="T17" s="36">
        <v>0</v>
      </c>
      <c r="U17" s="31">
        <v>0</v>
      </c>
      <c r="V17" s="36">
        <v>0</v>
      </c>
      <c r="W17" s="31">
        <v>0</v>
      </c>
      <c r="X17" s="36">
        <v>0</v>
      </c>
      <c r="Y17" s="36">
        <v>0</v>
      </c>
      <c r="Z17" s="36">
        <v>0</v>
      </c>
      <c r="AA17" s="36">
        <v>0</v>
      </c>
      <c r="AB17" s="31">
        <v>0</v>
      </c>
      <c r="AC17" s="36">
        <v>0</v>
      </c>
      <c r="AD17" s="31">
        <v>0</v>
      </c>
      <c r="AE17" s="37">
        <v>2005</v>
      </c>
      <c r="AF17" s="33">
        <v>0</v>
      </c>
    </row>
    <row r="18" spans="1:32" outlineLevel="2" x14ac:dyDescent="0.3">
      <c r="A18" s="25" t="s">
        <v>42</v>
      </c>
      <c r="B18" s="46" t="s">
        <v>45</v>
      </c>
      <c r="C18" s="26">
        <v>203</v>
      </c>
      <c r="D18" s="27">
        <v>136</v>
      </c>
      <c r="E18" s="35">
        <v>0</v>
      </c>
      <c r="F18" s="31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1</v>
      </c>
      <c r="M18" s="36">
        <v>0</v>
      </c>
      <c r="N18" s="36">
        <v>0</v>
      </c>
      <c r="O18" s="36">
        <v>0</v>
      </c>
      <c r="P18" s="36">
        <v>0</v>
      </c>
      <c r="Q18" s="31">
        <v>0</v>
      </c>
      <c r="R18" s="36"/>
      <c r="S18" s="36">
        <v>20433</v>
      </c>
      <c r="T18" s="36">
        <v>0</v>
      </c>
      <c r="U18" s="31">
        <v>0</v>
      </c>
      <c r="V18" s="36">
        <v>0</v>
      </c>
      <c r="W18" s="31">
        <v>0</v>
      </c>
      <c r="X18" s="36">
        <v>0</v>
      </c>
      <c r="Y18" s="36">
        <v>0</v>
      </c>
      <c r="Z18" s="36">
        <v>0</v>
      </c>
      <c r="AA18" s="36">
        <v>0</v>
      </c>
      <c r="AB18" s="31">
        <v>0</v>
      </c>
      <c r="AC18" s="36">
        <v>0</v>
      </c>
      <c r="AD18" s="31">
        <v>0</v>
      </c>
      <c r="AE18" s="37">
        <v>20434</v>
      </c>
      <c r="AF18" s="33">
        <v>0</v>
      </c>
    </row>
    <row r="19" spans="1:32" outlineLevel="2" x14ac:dyDescent="0.3">
      <c r="A19" s="25" t="s">
        <v>42</v>
      </c>
      <c r="B19" s="46" t="s">
        <v>46</v>
      </c>
      <c r="C19" s="26">
        <v>204</v>
      </c>
      <c r="D19" s="27">
        <v>138</v>
      </c>
      <c r="E19" s="35">
        <v>0</v>
      </c>
      <c r="F19" s="31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-67048</v>
      </c>
      <c r="M19" s="36">
        <v>0</v>
      </c>
      <c r="N19" s="36">
        <v>0</v>
      </c>
      <c r="O19" s="36">
        <v>0</v>
      </c>
      <c r="P19" s="36">
        <v>0</v>
      </c>
      <c r="Q19" s="31">
        <v>0</v>
      </c>
      <c r="R19" s="36"/>
      <c r="S19" s="36">
        <v>17883</v>
      </c>
      <c r="T19" s="36">
        <v>0</v>
      </c>
      <c r="U19" s="31">
        <v>0</v>
      </c>
      <c r="V19" s="36">
        <v>0</v>
      </c>
      <c r="W19" s="31">
        <v>0</v>
      </c>
      <c r="X19" s="36">
        <v>0</v>
      </c>
      <c r="Y19" s="36">
        <v>0</v>
      </c>
      <c r="Z19" s="36">
        <v>0</v>
      </c>
      <c r="AA19" s="36">
        <v>0</v>
      </c>
      <c r="AB19" s="31">
        <v>0</v>
      </c>
      <c r="AC19" s="36">
        <v>0</v>
      </c>
      <c r="AD19" s="31">
        <v>0</v>
      </c>
      <c r="AE19" s="37">
        <v>-49165</v>
      </c>
      <c r="AF19" s="33">
        <v>0</v>
      </c>
    </row>
    <row r="20" spans="1:32" outlineLevel="2" x14ac:dyDescent="0.3">
      <c r="A20" s="25" t="s">
        <v>42</v>
      </c>
      <c r="B20" s="25" t="s">
        <v>47</v>
      </c>
      <c r="C20" s="26">
        <v>206</v>
      </c>
      <c r="D20" s="27">
        <v>140</v>
      </c>
      <c r="E20" s="35">
        <v>0</v>
      </c>
      <c r="F20" s="31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25517</v>
      </c>
      <c r="M20" s="36">
        <v>0</v>
      </c>
      <c r="N20" s="36">
        <v>0</v>
      </c>
      <c r="O20" s="36">
        <v>0</v>
      </c>
      <c r="P20" s="36">
        <v>0</v>
      </c>
      <c r="Q20" s="31">
        <v>0</v>
      </c>
      <c r="R20" s="36"/>
      <c r="S20" s="36">
        <v>31663</v>
      </c>
      <c r="T20" s="36">
        <v>0</v>
      </c>
      <c r="U20" s="31">
        <v>0</v>
      </c>
      <c r="V20" s="36">
        <v>0</v>
      </c>
      <c r="W20" s="31">
        <v>0</v>
      </c>
      <c r="X20" s="36">
        <v>0</v>
      </c>
      <c r="Y20" s="36">
        <v>0</v>
      </c>
      <c r="Z20" s="36">
        <v>0</v>
      </c>
      <c r="AA20" s="36">
        <v>82361</v>
      </c>
      <c r="AB20" s="31">
        <v>1</v>
      </c>
      <c r="AC20" s="36">
        <v>122400</v>
      </c>
      <c r="AD20" s="31">
        <v>2</v>
      </c>
      <c r="AE20" s="37">
        <v>261941</v>
      </c>
      <c r="AF20" s="33">
        <v>3</v>
      </c>
    </row>
    <row r="21" spans="1:32" outlineLevel="2" x14ac:dyDescent="0.3">
      <c r="A21" s="25" t="s">
        <v>42</v>
      </c>
      <c r="B21" s="46" t="s">
        <v>48</v>
      </c>
      <c r="C21" s="26">
        <v>302</v>
      </c>
      <c r="D21" s="27">
        <v>143</v>
      </c>
      <c r="E21" s="35">
        <v>0</v>
      </c>
      <c r="F21" s="31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-13340</v>
      </c>
      <c r="M21" s="36">
        <v>0</v>
      </c>
      <c r="N21" s="36">
        <v>0</v>
      </c>
      <c r="O21" s="36">
        <v>0</v>
      </c>
      <c r="P21" s="36">
        <v>0</v>
      </c>
      <c r="Q21" s="31">
        <v>0</v>
      </c>
      <c r="R21" s="36"/>
      <c r="S21" s="36">
        <v>17864</v>
      </c>
      <c r="T21" s="36">
        <v>0</v>
      </c>
      <c r="U21" s="31">
        <v>0</v>
      </c>
      <c r="V21" s="36">
        <v>0</v>
      </c>
      <c r="W21" s="31">
        <v>0</v>
      </c>
      <c r="X21" s="36">
        <v>0</v>
      </c>
      <c r="Y21" s="36">
        <v>0</v>
      </c>
      <c r="Z21" s="36">
        <v>0</v>
      </c>
      <c r="AA21" s="36">
        <v>0</v>
      </c>
      <c r="AB21" s="31">
        <v>0</v>
      </c>
      <c r="AC21" s="36">
        <v>0</v>
      </c>
      <c r="AD21" s="31">
        <v>0</v>
      </c>
      <c r="AE21" s="37">
        <v>4524</v>
      </c>
      <c r="AF21" s="33">
        <v>0</v>
      </c>
    </row>
    <row r="22" spans="1:32" outlineLevel="2" x14ac:dyDescent="0.3">
      <c r="A22" s="25" t="s">
        <v>42</v>
      </c>
      <c r="B22" s="46" t="s">
        <v>49</v>
      </c>
      <c r="C22" s="26">
        <v>2701</v>
      </c>
      <c r="D22" s="27">
        <v>146</v>
      </c>
      <c r="E22" s="35">
        <v>0</v>
      </c>
      <c r="F22" s="31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-1107</v>
      </c>
      <c r="M22" s="36">
        <v>0</v>
      </c>
      <c r="N22" s="36">
        <v>0</v>
      </c>
      <c r="O22" s="36">
        <v>0</v>
      </c>
      <c r="P22" s="36">
        <v>0</v>
      </c>
      <c r="Q22" s="31">
        <v>0</v>
      </c>
      <c r="R22" s="36"/>
      <c r="S22" s="36">
        <v>20051</v>
      </c>
      <c r="T22" s="36">
        <v>0</v>
      </c>
      <c r="U22" s="31">
        <v>0</v>
      </c>
      <c r="V22" s="36">
        <v>0</v>
      </c>
      <c r="W22" s="31">
        <v>0</v>
      </c>
      <c r="X22" s="36">
        <v>0</v>
      </c>
      <c r="Y22" s="36">
        <v>0</v>
      </c>
      <c r="Z22" s="36">
        <v>0</v>
      </c>
      <c r="AA22" s="36">
        <v>0</v>
      </c>
      <c r="AB22" s="31">
        <v>0</v>
      </c>
      <c r="AC22" s="36">
        <v>0</v>
      </c>
      <c r="AD22" s="31">
        <v>0</v>
      </c>
      <c r="AE22" s="37">
        <v>18944</v>
      </c>
      <c r="AF22" s="33">
        <v>0</v>
      </c>
    </row>
    <row r="23" spans="1:32" outlineLevel="2" x14ac:dyDescent="0.3">
      <c r="A23" s="25" t="s">
        <v>42</v>
      </c>
      <c r="B23" s="46" t="s">
        <v>50</v>
      </c>
      <c r="C23" s="26">
        <v>8001</v>
      </c>
      <c r="D23" s="27">
        <v>149</v>
      </c>
      <c r="E23" s="35">
        <v>0</v>
      </c>
      <c r="F23" s="31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-1273535</v>
      </c>
      <c r="M23" s="36">
        <v>18823017</v>
      </c>
      <c r="N23" s="36">
        <v>2896225</v>
      </c>
      <c r="O23" s="36">
        <v>0</v>
      </c>
      <c r="P23" s="36">
        <v>0</v>
      </c>
      <c r="Q23" s="31">
        <v>0</v>
      </c>
      <c r="R23" s="36"/>
      <c r="S23" s="36">
        <v>2968601</v>
      </c>
      <c r="T23" s="36">
        <v>0</v>
      </c>
      <c r="U23" s="31">
        <v>0</v>
      </c>
      <c r="V23" s="36">
        <v>0</v>
      </c>
      <c r="W23" s="31">
        <v>0</v>
      </c>
      <c r="X23" s="36">
        <v>0</v>
      </c>
      <c r="Y23" s="36">
        <v>0</v>
      </c>
      <c r="Z23" s="36">
        <v>0</v>
      </c>
      <c r="AA23" s="36">
        <v>0</v>
      </c>
      <c r="AB23" s="31">
        <v>0</v>
      </c>
      <c r="AC23" s="36">
        <v>0</v>
      </c>
      <c r="AD23" s="31">
        <v>0</v>
      </c>
      <c r="AE23" s="37">
        <v>23414308</v>
      </c>
      <c r="AF23" s="33">
        <v>0</v>
      </c>
    </row>
    <row r="24" spans="1:32" outlineLevel="2" x14ac:dyDescent="0.3">
      <c r="A24" s="25" t="s">
        <v>42</v>
      </c>
      <c r="B24" s="25" t="s">
        <v>51</v>
      </c>
      <c r="C24" s="26">
        <v>8002</v>
      </c>
      <c r="D24" s="27">
        <v>151</v>
      </c>
      <c r="E24" s="35">
        <v>0</v>
      </c>
      <c r="F24" s="31">
        <v>0</v>
      </c>
      <c r="G24" s="36">
        <v>3528425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1">
        <v>0</v>
      </c>
      <c r="R24" s="36"/>
      <c r="S24" s="36">
        <v>0</v>
      </c>
      <c r="T24" s="36">
        <v>0</v>
      </c>
      <c r="U24" s="31">
        <v>0</v>
      </c>
      <c r="V24" s="36">
        <v>0</v>
      </c>
      <c r="W24" s="31">
        <v>0</v>
      </c>
      <c r="X24" s="36">
        <v>1402688</v>
      </c>
      <c r="Y24" s="36">
        <v>0</v>
      </c>
      <c r="Z24" s="36">
        <v>0</v>
      </c>
      <c r="AA24" s="36">
        <v>0</v>
      </c>
      <c r="AB24" s="31">
        <v>0</v>
      </c>
      <c r="AC24" s="36">
        <v>253535</v>
      </c>
      <c r="AD24" s="31">
        <v>0</v>
      </c>
      <c r="AE24" s="37">
        <v>5184648</v>
      </c>
      <c r="AF24" s="33">
        <v>0</v>
      </c>
    </row>
    <row r="25" spans="1:32" s="47" customFormat="1" outlineLevel="1" x14ac:dyDescent="0.3">
      <c r="A25" s="40" t="s">
        <v>52</v>
      </c>
      <c r="B25" s="40"/>
      <c r="C25" s="41"/>
      <c r="D25" s="42"/>
      <c r="E25" s="43">
        <v>0</v>
      </c>
      <c r="F25" s="44">
        <v>0</v>
      </c>
      <c r="G25" s="45">
        <v>3528425</v>
      </c>
      <c r="H25" s="45">
        <v>0</v>
      </c>
      <c r="I25" s="45">
        <v>0</v>
      </c>
      <c r="J25" s="45">
        <v>0</v>
      </c>
      <c r="K25" s="45"/>
      <c r="L25" s="45">
        <v>-1214567</v>
      </c>
      <c r="M25" s="45">
        <v>18823017</v>
      </c>
      <c r="N25" s="45">
        <v>2896225</v>
      </c>
      <c r="O25" s="45">
        <v>0</v>
      </c>
      <c r="P25" s="45">
        <v>0</v>
      </c>
      <c r="Q25" s="44">
        <v>0</v>
      </c>
      <c r="R25" s="45"/>
      <c r="S25" s="45">
        <v>3101229</v>
      </c>
      <c r="T25" s="45">
        <v>0</v>
      </c>
      <c r="U25" s="44">
        <v>0</v>
      </c>
      <c r="V25" s="45">
        <v>0</v>
      </c>
      <c r="W25" s="44">
        <v>0</v>
      </c>
      <c r="X25" s="45">
        <v>1402688</v>
      </c>
      <c r="Y25" s="45">
        <v>0</v>
      </c>
      <c r="Z25" s="45">
        <v>0</v>
      </c>
      <c r="AA25" s="45">
        <v>82361</v>
      </c>
      <c r="AB25" s="44">
        <v>1</v>
      </c>
      <c r="AC25" s="45">
        <v>376935</v>
      </c>
      <c r="AD25" s="44">
        <v>2</v>
      </c>
      <c r="AE25" s="45">
        <v>28996313</v>
      </c>
      <c r="AF25" s="44">
        <v>3</v>
      </c>
    </row>
    <row r="26" spans="1:32" outlineLevel="2" x14ac:dyDescent="0.3">
      <c r="A26" s="4" t="s">
        <v>53</v>
      </c>
      <c r="B26" s="46" t="s">
        <v>54</v>
      </c>
      <c r="C26" s="26">
        <v>103</v>
      </c>
      <c r="D26" s="27">
        <v>160</v>
      </c>
      <c r="E26" s="28">
        <v>0</v>
      </c>
      <c r="F26" s="31">
        <v>0</v>
      </c>
      <c r="G26" s="30">
        <v>0</v>
      </c>
      <c r="H26" s="30">
        <v>0</v>
      </c>
      <c r="I26" s="30">
        <v>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0</v>
      </c>
      <c r="Q26" s="31">
        <v>0</v>
      </c>
      <c r="R26" s="30"/>
      <c r="S26" s="30">
        <v>4174</v>
      </c>
      <c r="T26" s="30">
        <v>0</v>
      </c>
      <c r="U26" s="31">
        <v>0</v>
      </c>
      <c r="V26" s="30">
        <v>0</v>
      </c>
      <c r="W26" s="31">
        <v>0</v>
      </c>
      <c r="X26" s="30">
        <v>0</v>
      </c>
      <c r="Y26" s="30">
        <v>0</v>
      </c>
      <c r="Z26" s="30">
        <v>0</v>
      </c>
      <c r="AA26" s="30">
        <v>0</v>
      </c>
      <c r="AB26" s="31">
        <v>0</v>
      </c>
      <c r="AC26" s="30">
        <v>0</v>
      </c>
      <c r="AD26" s="31">
        <v>0</v>
      </c>
      <c r="AE26" s="32">
        <v>4174</v>
      </c>
      <c r="AF26" s="33">
        <v>0</v>
      </c>
    </row>
    <row r="27" spans="1:32" outlineLevel="2" x14ac:dyDescent="0.3">
      <c r="A27" s="4" t="s">
        <v>53</v>
      </c>
      <c r="B27" s="46" t="s">
        <v>55</v>
      </c>
      <c r="C27" s="26">
        <v>106</v>
      </c>
      <c r="D27" s="27">
        <v>162</v>
      </c>
      <c r="E27" s="35">
        <v>0</v>
      </c>
      <c r="F27" s="31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20058</v>
      </c>
      <c r="M27" s="36">
        <v>0</v>
      </c>
      <c r="N27" s="36">
        <v>0</v>
      </c>
      <c r="O27" s="36">
        <v>0</v>
      </c>
      <c r="P27" s="36">
        <v>0</v>
      </c>
      <c r="Q27" s="31">
        <v>0</v>
      </c>
      <c r="R27" s="36"/>
      <c r="S27" s="36">
        <v>32966</v>
      </c>
      <c r="T27" s="36">
        <v>0</v>
      </c>
      <c r="U27" s="31">
        <v>0</v>
      </c>
      <c r="V27" s="36">
        <v>0</v>
      </c>
      <c r="W27" s="31">
        <v>0</v>
      </c>
      <c r="X27" s="36">
        <v>0</v>
      </c>
      <c r="Y27" s="36">
        <v>0</v>
      </c>
      <c r="Z27" s="36">
        <v>0</v>
      </c>
      <c r="AA27" s="36">
        <v>0</v>
      </c>
      <c r="AB27" s="31">
        <v>0</v>
      </c>
      <c r="AC27" s="36">
        <v>0</v>
      </c>
      <c r="AD27" s="31">
        <v>0</v>
      </c>
      <c r="AE27" s="37">
        <v>53024</v>
      </c>
      <c r="AF27" s="33">
        <v>0</v>
      </c>
    </row>
    <row r="28" spans="1:32" outlineLevel="2" x14ac:dyDescent="0.3">
      <c r="A28" s="4" t="s">
        <v>53</v>
      </c>
      <c r="B28" s="46" t="s">
        <v>56</v>
      </c>
      <c r="C28" s="26">
        <v>303</v>
      </c>
      <c r="D28" s="27">
        <v>165</v>
      </c>
      <c r="E28" s="35">
        <v>0</v>
      </c>
      <c r="F28" s="31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62154</v>
      </c>
      <c r="M28" s="36">
        <v>0</v>
      </c>
      <c r="N28" s="36">
        <v>0</v>
      </c>
      <c r="O28" s="36">
        <v>0</v>
      </c>
      <c r="P28" s="36">
        <v>0</v>
      </c>
      <c r="Q28" s="31">
        <v>0</v>
      </c>
      <c r="R28" s="36"/>
      <c r="S28" s="36">
        <v>104889</v>
      </c>
      <c r="T28" s="36">
        <v>0</v>
      </c>
      <c r="U28" s="31">
        <v>0</v>
      </c>
      <c r="V28" s="36">
        <v>0</v>
      </c>
      <c r="W28" s="31">
        <v>0</v>
      </c>
      <c r="X28" s="36">
        <v>0</v>
      </c>
      <c r="Y28" s="36">
        <v>0</v>
      </c>
      <c r="Z28" s="36">
        <v>0</v>
      </c>
      <c r="AA28" s="36">
        <v>66289</v>
      </c>
      <c r="AB28" s="31">
        <v>1</v>
      </c>
      <c r="AC28" s="36">
        <v>0</v>
      </c>
      <c r="AD28" s="31">
        <v>0</v>
      </c>
      <c r="AE28" s="37">
        <v>233332</v>
      </c>
      <c r="AF28" s="33">
        <v>1</v>
      </c>
    </row>
    <row r="29" spans="1:32" outlineLevel="2" x14ac:dyDescent="0.3">
      <c r="A29" s="4" t="s">
        <v>53</v>
      </c>
      <c r="B29" s="46" t="s">
        <v>57</v>
      </c>
      <c r="C29" s="26">
        <v>306</v>
      </c>
      <c r="D29" s="27">
        <v>169</v>
      </c>
      <c r="E29" s="35">
        <v>0</v>
      </c>
      <c r="F29" s="31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126010</v>
      </c>
      <c r="M29" s="36">
        <v>0</v>
      </c>
      <c r="N29" s="36">
        <v>0</v>
      </c>
      <c r="O29" s="36">
        <v>0</v>
      </c>
      <c r="P29" s="36">
        <v>0</v>
      </c>
      <c r="Q29" s="31">
        <v>0</v>
      </c>
      <c r="R29" s="36"/>
      <c r="S29" s="36">
        <v>13931</v>
      </c>
      <c r="T29" s="36">
        <v>0</v>
      </c>
      <c r="U29" s="31">
        <v>0</v>
      </c>
      <c r="V29" s="36">
        <v>0</v>
      </c>
      <c r="W29" s="31">
        <v>0</v>
      </c>
      <c r="X29" s="36">
        <v>0</v>
      </c>
      <c r="Y29" s="36">
        <v>0</v>
      </c>
      <c r="Z29" s="36">
        <v>0</v>
      </c>
      <c r="AA29" s="36">
        <v>0</v>
      </c>
      <c r="AB29" s="31">
        <v>0</v>
      </c>
      <c r="AC29" s="36">
        <v>0</v>
      </c>
      <c r="AD29" s="31">
        <v>0</v>
      </c>
      <c r="AE29" s="37">
        <v>139941</v>
      </c>
      <c r="AF29" s="33">
        <v>0</v>
      </c>
    </row>
    <row r="30" spans="1:32" outlineLevel="2" x14ac:dyDescent="0.3">
      <c r="A30" s="4" t="s">
        <v>53</v>
      </c>
      <c r="B30" s="25" t="s">
        <v>58</v>
      </c>
      <c r="C30" s="26">
        <v>4801</v>
      </c>
      <c r="D30" s="27">
        <v>172</v>
      </c>
      <c r="E30" s="35">
        <v>0</v>
      </c>
      <c r="F30" s="31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12860</v>
      </c>
      <c r="M30" s="36">
        <v>0</v>
      </c>
      <c r="N30" s="36">
        <v>0</v>
      </c>
      <c r="O30" s="36">
        <v>0</v>
      </c>
      <c r="P30" s="36">
        <v>0</v>
      </c>
      <c r="Q30" s="31">
        <v>0</v>
      </c>
      <c r="R30" s="36"/>
      <c r="S30" s="36">
        <v>31386</v>
      </c>
      <c r="T30" s="36">
        <v>0</v>
      </c>
      <c r="U30" s="31">
        <v>0</v>
      </c>
      <c r="V30" s="36">
        <v>0</v>
      </c>
      <c r="W30" s="31">
        <v>0</v>
      </c>
      <c r="X30" s="36">
        <v>0</v>
      </c>
      <c r="Y30" s="36">
        <v>0</v>
      </c>
      <c r="Z30" s="36">
        <v>0</v>
      </c>
      <c r="AA30" s="36">
        <v>0</v>
      </c>
      <c r="AB30" s="31">
        <v>0</v>
      </c>
      <c r="AC30" s="36">
        <v>0</v>
      </c>
      <c r="AD30" s="31">
        <v>0</v>
      </c>
      <c r="AE30" s="37">
        <v>44246</v>
      </c>
      <c r="AF30" s="33">
        <v>0</v>
      </c>
    </row>
    <row r="31" spans="1:32" outlineLevel="2" x14ac:dyDescent="0.3">
      <c r="A31" s="4" t="s">
        <v>53</v>
      </c>
      <c r="B31" s="46" t="s">
        <v>59</v>
      </c>
      <c r="C31" s="26">
        <v>4802</v>
      </c>
      <c r="D31" s="27">
        <v>176</v>
      </c>
      <c r="E31" s="35">
        <v>0</v>
      </c>
      <c r="F31" s="31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539</v>
      </c>
      <c r="M31" s="36">
        <v>0</v>
      </c>
      <c r="N31" s="36">
        <v>0</v>
      </c>
      <c r="O31" s="36">
        <v>0</v>
      </c>
      <c r="P31" s="36">
        <v>0</v>
      </c>
      <c r="Q31" s="31">
        <v>0</v>
      </c>
      <c r="R31" s="36"/>
      <c r="S31" s="36">
        <v>15623</v>
      </c>
      <c r="T31" s="36">
        <v>0</v>
      </c>
      <c r="U31" s="31">
        <v>0</v>
      </c>
      <c r="V31" s="36">
        <v>0</v>
      </c>
      <c r="W31" s="31">
        <v>0</v>
      </c>
      <c r="X31" s="36">
        <v>0</v>
      </c>
      <c r="Y31" s="36">
        <v>0</v>
      </c>
      <c r="Z31" s="36">
        <v>0</v>
      </c>
      <c r="AA31" s="36">
        <v>0</v>
      </c>
      <c r="AB31" s="31">
        <v>0</v>
      </c>
      <c r="AC31" s="36">
        <v>0</v>
      </c>
      <c r="AD31" s="31">
        <v>0</v>
      </c>
      <c r="AE31" s="37">
        <v>16162</v>
      </c>
      <c r="AF31" s="33">
        <v>0</v>
      </c>
    </row>
    <row r="32" spans="1:32" s="47" customFormat="1" outlineLevel="1" x14ac:dyDescent="0.3">
      <c r="A32" s="40" t="s">
        <v>60</v>
      </c>
      <c r="B32" s="40"/>
      <c r="C32" s="41"/>
      <c r="D32" s="42"/>
      <c r="E32" s="43">
        <v>0</v>
      </c>
      <c r="F32" s="44">
        <v>0</v>
      </c>
      <c r="G32" s="45">
        <v>0</v>
      </c>
      <c r="H32" s="45">
        <v>0</v>
      </c>
      <c r="I32" s="45">
        <v>0</v>
      </c>
      <c r="J32" s="45">
        <v>0</v>
      </c>
      <c r="K32" s="45"/>
      <c r="L32" s="45">
        <v>221621</v>
      </c>
      <c r="M32" s="45">
        <v>0</v>
      </c>
      <c r="N32" s="45">
        <v>0</v>
      </c>
      <c r="O32" s="45">
        <v>0</v>
      </c>
      <c r="P32" s="45">
        <v>0</v>
      </c>
      <c r="Q32" s="44">
        <v>0</v>
      </c>
      <c r="R32" s="45"/>
      <c r="S32" s="45">
        <v>202969</v>
      </c>
      <c r="T32" s="45">
        <v>0</v>
      </c>
      <c r="U32" s="44">
        <v>0</v>
      </c>
      <c r="V32" s="45">
        <v>0</v>
      </c>
      <c r="W32" s="44">
        <v>0</v>
      </c>
      <c r="X32" s="45">
        <v>0</v>
      </c>
      <c r="Y32" s="45">
        <v>0</v>
      </c>
      <c r="Z32" s="45">
        <v>0</v>
      </c>
      <c r="AA32" s="45">
        <v>66289</v>
      </c>
      <c r="AB32" s="44">
        <v>1</v>
      </c>
      <c r="AC32" s="45">
        <v>0</v>
      </c>
      <c r="AD32" s="44">
        <v>0</v>
      </c>
      <c r="AE32" s="45">
        <v>490879</v>
      </c>
      <c r="AF32" s="44">
        <v>1</v>
      </c>
    </row>
    <row r="33" spans="1:32" outlineLevel="2" x14ac:dyDescent="0.3">
      <c r="A33" s="4" t="s">
        <v>61</v>
      </c>
      <c r="B33" s="46" t="s">
        <v>62</v>
      </c>
      <c r="C33" s="26">
        <v>305</v>
      </c>
      <c r="D33" s="27">
        <v>188</v>
      </c>
      <c r="E33" s="28">
        <v>0</v>
      </c>
      <c r="F33" s="31">
        <v>0</v>
      </c>
      <c r="G33" s="30">
        <v>0</v>
      </c>
      <c r="H33" s="30">
        <v>0</v>
      </c>
      <c r="I33" s="30">
        <v>0</v>
      </c>
      <c r="J33" s="30">
        <v>0</v>
      </c>
      <c r="K33" s="30">
        <v>0</v>
      </c>
      <c r="L33" s="30">
        <v>33608</v>
      </c>
      <c r="M33" s="30">
        <v>0</v>
      </c>
      <c r="N33" s="30">
        <v>0</v>
      </c>
      <c r="O33" s="30">
        <v>0</v>
      </c>
      <c r="P33" s="30">
        <v>0</v>
      </c>
      <c r="Q33" s="31">
        <v>0</v>
      </c>
      <c r="R33" s="30"/>
      <c r="S33" s="30">
        <v>48436</v>
      </c>
      <c r="T33" s="30">
        <v>0</v>
      </c>
      <c r="U33" s="31">
        <v>0</v>
      </c>
      <c r="V33" s="30">
        <v>0</v>
      </c>
      <c r="W33" s="31">
        <v>0</v>
      </c>
      <c r="X33" s="30">
        <v>0</v>
      </c>
      <c r="Y33" s="30">
        <v>0</v>
      </c>
      <c r="Z33" s="30">
        <v>0</v>
      </c>
      <c r="AA33" s="30">
        <v>0</v>
      </c>
      <c r="AB33" s="31">
        <v>0</v>
      </c>
      <c r="AC33" s="30">
        <v>14000</v>
      </c>
      <c r="AD33" s="31">
        <v>0</v>
      </c>
      <c r="AE33" s="32">
        <v>96044</v>
      </c>
      <c r="AF33" s="33">
        <v>0</v>
      </c>
    </row>
    <row r="34" spans="1:32" outlineLevel="2" x14ac:dyDescent="0.3">
      <c r="A34" s="4" t="s">
        <v>61</v>
      </c>
      <c r="B34" s="46" t="s">
        <v>63</v>
      </c>
      <c r="C34" s="26">
        <v>3010</v>
      </c>
      <c r="D34" s="27">
        <v>191</v>
      </c>
      <c r="E34" s="35">
        <v>0</v>
      </c>
      <c r="F34" s="31">
        <v>0</v>
      </c>
      <c r="G34" s="36">
        <v>0</v>
      </c>
      <c r="H34" s="36">
        <v>195570</v>
      </c>
      <c r="I34" s="36">
        <v>0</v>
      </c>
      <c r="J34" s="36">
        <v>0</v>
      </c>
      <c r="K34" s="36">
        <v>0</v>
      </c>
      <c r="L34" s="36">
        <v>-3332857</v>
      </c>
      <c r="M34" s="36">
        <v>0</v>
      </c>
      <c r="N34" s="36">
        <v>0</v>
      </c>
      <c r="O34" s="36">
        <v>0</v>
      </c>
      <c r="P34" s="36">
        <v>0</v>
      </c>
      <c r="Q34" s="31">
        <v>0</v>
      </c>
      <c r="R34" s="36"/>
      <c r="S34" s="36">
        <v>2843568</v>
      </c>
      <c r="T34" s="36">
        <v>596700</v>
      </c>
      <c r="U34" s="31">
        <v>9</v>
      </c>
      <c r="V34" s="36">
        <v>0</v>
      </c>
      <c r="W34" s="31">
        <v>0</v>
      </c>
      <c r="X34" s="36">
        <v>0</v>
      </c>
      <c r="Y34" s="36">
        <v>0</v>
      </c>
      <c r="Z34" s="36">
        <v>0</v>
      </c>
      <c r="AA34" s="36">
        <v>0</v>
      </c>
      <c r="AB34" s="31">
        <v>0</v>
      </c>
      <c r="AC34" s="36">
        <v>0</v>
      </c>
      <c r="AD34" s="31">
        <v>0</v>
      </c>
      <c r="AE34" s="37">
        <v>302981</v>
      </c>
      <c r="AF34" s="33">
        <v>9</v>
      </c>
    </row>
    <row r="35" spans="1:32" outlineLevel="2" x14ac:dyDescent="0.3">
      <c r="A35" s="4" t="s">
        <v>61</v>
      </c>
      <c r="B35" s="46" t="s">
        <v>64</v>
      </c>
      <c r="C35" s="26">
        <v>3020</v>
      </c>
      <c r="D35" s="27">
        <v>193</v>
      </c>
      <c r="E35" s="35">
        <v>0</v>
      </c>
      <c r="F35" s="31">
        <v>0</v>
      </c>
      <c r="G35" s="36">
        <v>0</v>
      </c>
      <c r="H35" s="36">
        <v>262560</v>
      </c>
      <c r="I35" s="36">
        <v>0</v>
      </c>
      <c r="J35" s="36">
        <v>0</v>
      </c>
      <c r="K35" s="36">
        <v>0</v>
      </c>
      <c r="L35" s="36">
        <v>-804119</v>
      </c>
      <c r="M35" s="36">
        <v>0</v>
      </c>
      <c r="N35" s="36">
        <v>0</v>
      </c>
      <c r="O35" s="36">
        <v>0</v>
      </c>
      <c r="P35" s="36">
        <v>0</v>
      </c>
      <c r="Q35" s="31">
        <v>0</v>
      </c>
      <c r="R35" s="36"/>
      <c r="S35" s="36">
        <v>2136508</v>
      </c>
      <c r="T35" s="36">
        <v>53040</v>
      </c>
      <c r="U35" s="31">
        <v>0.8</v>
      </c>
      <c r="V35" s="36">
        <v>0</v>
      </c>
      <c r="W35" s="31">
        <v>0</v>
      </c>
      <c r="X35" s="36">
        <v>0</v>
      </c>
      <c r="Y35" s="36">
        <v>0</v>
      </c>
      <c r="Z35" s="36">
        <v>0</v>
      </c>
      <c r="AA35" s="36">
        <v>0</v>
      </c>
      <c r="AB35" s="31">
        <v>0</v>
      </c>
      <c r="AC35" s="36">
        <v>0</v>
      </c>
      <c r="AD35" s="31">
        <v>0</v>
      </c>
      <c r="AE35" s="37">
        <v>1647989</v>
      </c>
      <c r="AF35" s="33">
        <v>0.8</v>
      </c>
    </row>
    <row r="36" spans="1:32" outlineLevel="2" x14ac:dyDescent="0.3">
      <c r="A36" s="4" t="s">
        <v>61</v>
      </c>
      <c r="B36" s="46" t="s">
        <v>65</v>
      </c>
      <c r="C36" s="26">
        <v>3030</v>
      </c>
      <c r="D36" s="27">
        <v>195</v>
      </c>
      <c r="E36" s="35">
        <v>0</v>
      </c>
      <c r="F36" s="31">
        <v>0</v>
      </c>
      <c r="G36" s="36">
        <v>0</v>
      </c>
      <c r="H36" s="36">
        <v>731000</v>
      </c>
      <c r="I36" s="36">
        <v>0</v>
      </c>
      <c r="J36" s="36">
        <v>0</v>
      </c>
      <c r="K36" s="36">
        <v>0</v>
      </c>
      <c r="L36" s="36">
        <v>-560439</v>
      </c>
      <c r="M36" s="36">
        <v>0</v>
      </c>
      <c r="N36" s="36">
        <v>0</v>
      </c>
      <c r="O36" s="36">
        <v>0</v>
      </c>
      <c r="P36" s="36">
        <v>0</v>
      </c>
      <c r="Q36" s="31">
        <v>0</v>
      </c>
      <c r="R36" s="36"/>
      <c r="S36" s="36">
        <v>2906856</v>
      </c>
      <c r="T36" s="36">
        <v>-119340</v>
      </c>
      <c r="U36" s="31">
        <v>-1.8</v>
      </c>
      <c r="V36" s="36">
        <v>0</v>
      </c>
      <c r="W36" s="31">
        <v>0</v>
      </c>
      <c r="X36" s="36">
        <v>0</v>
      </c>
      <c r="Y36" s="36">
        <v>0</v>
      </c>
      <c r="Z36" s="36">
        <v>0</v>
      </c>
      <c r="AA36" s="36">
        <v>0</v>
      </c>
      <c r="AB36" s="31">
        <v>0</v>
      </c>
      <c r="AC36" s="36">
        <v>0</v>
      </c>
      <c r="AD36" s="31">
        <v>0</v>
      </c>
      <c r="AE36" s="37">
        <v>2958077</v>
      </c>
      <c r="AF36" s="33">
        <v>-1.8</v>
      </c>
    </row>
    <row r="37" spans="1:32" outlineLevel="2" x14ac:dyDescent="0.3">
      <c r="A37" s="4" t="s">
        <v>61</v>
      </c>
      <c r="B37" s="25" t="s">
        <v>66</v>
      </c>
      <c r="C37" s="26">
        <v>3201</v>
      </c>
      <c r="D37" s="27">
        <v>197</v>
      </c>
      <c r="E37" s="35">
        <v>0</v>
      </c>
      <c r="F37" s="31">
        <v>0</v>
      </c>
      <c r="G37" s="36">
        <v>0</v>
      </c>
      <c r="H37" s="36">
        <v>39740</v>
      </c>
      <c r="I37" s="36">
        <v>0</v>
      </c>
      <c r="J37" s="36">
        <v>0</v>
      </c>
      <c r="K37" s="36">
        <v>0</v>
      </c>
      <c r="L37" s="36">
        <v>-193673</v>
      </c>
      <c r="M37" s="36">
        <v>0</v>
      </c>
      <c r="N37" s="36">
        <v>0</v>
      </c>
      <c r="O37" s="36">
        <v>0</v>
      </c>
      <c r="P37" s="36">
        <v>0</v>
      </c>
      <c r="Q37" s="31">
        <v>0</v>
      </c>
      <c r="R37" s="36"/>
      <c r="S37" s="36">
        <v>152312</v>
      </c>
      <c r="T37" s="36">
        <v>0</v>
      </c>
      <c r="U37" s="31">
        <v>0</v>
      </c>
      <c r="V37" s="36">
        <v>0</v>
      </c>
      <c r="W37" s="31">
        <v>0</v>
      </c>
      <c r="X37" s="36">
        <v>0</v>
      </c>
      <c r="Y37" s="36">
        <v>0</v>
      </c>
      <c r="Z37" s="36">
        <v>0</v>
      </c>
      <c r="AA37" s="36">
        <v>0</v>
      </c>
      <c r="AB37" s="31">
        <v>0</v>
      </c>
      <c r="AC37" s="36">
        <v>0</v>
      </c>
      <c r="AD37" s="31">
        <v>0</v>
      </c>
      <c r="AE37" s="37">
        <v>-1621</v>
      </c>
      <c r="AF37" s="33">
        <v>0</v>
      </c>
    </row>
    <row r="38" spans="1:32" outlineLevel="2" x14ac:dyDescent="0.3">
      <c r="A38" s="4" t="s">
        <v>61</v>
      </c>
      <c r="B38" s="46" t="s">
        <v>67</v>
      </c>
      <c r="C38" s="26">
        <v>4701</v>
      </c>
      <c r="D38" s="27">
        <v>199</v>
      </c>
      <c r="E38" s="35">
        <v>60000</v>
      </c>
      <c r="F38" s="31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-742055</v>
      </c>
      <c r="M38" s="36">
        <v>600</v>
      </c>
      <c r="N38" s="36">
        <v>0</v>
      </c>
      <c r="O38" s="36">
        <v>0</v>
      </c>
      <c r="P38" s="36">
        <v>152109</v>
      </c>
      <c r="Q38" s="31">
        <v>2</v>
      </c>
      <c r="R38" s="36"/>
      <c r="S38" s="36">
        <v>1426295</v>
      </c>
      <c r="T38" s="36">
        <v>0</v>
      </c>
      <c r="U38" s="31">
        <v>0</v>
      </c>
      <c r="V38" s="36">
        <v>0</v>
      </c>
      <c r="W38" s="31">
        <v>0</v>
      </c>
      <c r="X38" s="36">
        <v>0</v>
      </c>
      <c r="Y38" s="36">
        <v>0</v>
      </c>
      <c r="Z38" s="36">
        <v>0</v>
      </c>
      <c r="AA38" s="36">
        <v>0</v>
      </c>
      <c r="AB38" s="31">
        <v>0</v>
      </c>
      <c r="AC38" s="36">
        <v>0</v>
      </c>
      <c r="AD38" s="31">
        <v>0</v>
      </c>
      <c r="AE38" s="37">
        <v>896949</v>
      </c>
      <c r="AF38" s="33">
        <v>2</v>
      </c>
    </row>
    <row r="39" spans="1:32" outlineLevel="2" x14ac:dyDescent="0.3">
      <c r="A39" s="4" t="s">
        <v>61</v>
      </c>
      <c r="B39" s="25" t="s">
        <v>68</v>
      </c>
      <c r="C39" s="26">
        <v>8601</v>
      </c>
      <c r="D39" s="27">
        <v>203</v>
      </c>
      <c r="E39" s="35">
        <v>0</v>
      </c>
      <c r="F39" s="31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150000</v>
      </c>
      <c r="Q39" s="31">
        <v>0</v>
      </c>
      <c r="R39" s="36"/>
      <c r="S39" s="36">
        <v>0</v>
      </c>
      <c r="T39" s="36">
        <v>0</v>
      </c>
      <c r="U39" s="31">
        <v>0</v>
      </c>
      <c r="V39" s="36">
        <v>0</v>
      </c>
      <c r="W39" s="31">
        <v>0</v>
      </c>
      <c r="X39" s="36">
        <v>0</v>
      </c>
      <c r="Y39" s="36">
        <v>0</v>
      </c>
      <c r="Z39" s="36">
        <v>0</v>
      </c>
      <c r="AA39" s="36">
        <v>0</v>
      </c>
      <c r="AB39" s="31">
        <v>0</v>
      </c>
      <c r="AC39" s="36">
        <v>0</v>
      </c>
      <c r="AD39" s="31">
        <v>0</v>
      </c>
      <c r="AE39" s="37">
        <v>150000</v>
      </c>
      <c r="AF39" s="33">
        <v>0</v>
      </c>
    </row>
    <row r="40" spans="1:32" outlineLevel="2" x14ac:dyDescent="0.3">
      <c r="A40" s="4" t="s">
        <v>61</v>
      </c>
      <c r="B40" s="25" t="s">
        <v>69</v>
      </c>
      <c r="C40" s="26">
        <v>8701</v>
      </c>
      <c r="D40" s="27">
        <v>207</v>
      </c>
      <c r="E40" s="35">
        <v>0</v>
      </c>
      <c r="F40" s="31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1">
        <v>0</v>
      </c>
      <c r="R40" s="36"/>
      <c r="S40" s="36">
        <v>0</v>
      </c>
      <c r="T40" s="36">
        <v>0</v>
      </c>
      <c r="U40" s="31">
        <v>0</v>
      </c>
      <c r="V40" s="36">
        <v>0</v>
      </c>
      <c r="W40" s="31">
        <v>0</v>
      </c>
      <c r="X40" s="36">
        <v>0</v>
      </c>
      <c r="Y40" s="36">
        <v>0</v>
      </c>
      <c r="Z40" s="36">
        <v>0</v>
      </c>
      <c r="AA40" s="36">
        <v>0</v>
      </c>
      <c r="AB40" s="31">
        <v>0</v>
      </c>
      <c r="AC40" s="36">
        <v>0</v>
      </c>
      <c r="AD40" s="31">
        <v>0</v>
      </c>
      <c r="AE40" s="37">
        <v>0</v>
      </c>
      <c r="AF40" s="33">
        <v>0</v>
      </c>
    </row>
    <row r="41" spans="1:32" outlineLevel="2" x14ac:dyDescent="0.3">
      <c r="A41" s="4" t="s">
        <v>61</v>
      </c>
      <c r="B41" s="25" t="s">
        <v>70</v>
      </c>
      <c r="C41" s="26">
        <v>8801</v>
      </c>
      <c r="D41" s="27">
        <v>209</v>
      </c>
      <c r="E41" s="35">
        <v>0</v>
      </c>
      <c r="F41" s="31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1">
        <v>0</v>
      </c>
      <c r="R41" s="36"/>
      <c r="S41" s="36">
        <v>0</v>
      </c>
      <c r="T41" s="36">
        <v>0</v>
      </c>
      <c r="U41" s="31">
        <v>0</v>
      </c>
      <c r="V41" s="36">
        <v>0</v>
      </c>
      <c r="W41" s="31">
        <v>0</v>
      </c>
      <c r="X41" s="36">
        <v>0</v>
      </c>
      <c r="Y41" s="36">
        <v>0</v>
      </c>
      <c r="Z41" s="36">
        <v>0</v>
      </c>
      <c r="AA41" s="36">
        <v>0</v>
      </c>
      <c r="AB41" s="31">
        <v>0</v>
      </c>
      <c r="AC41" s="36">
        <v>0</v>
      </c>
      <c r="AD41" s="31">
        <v>0</v>
      </c>
      <c r="AE41" s="37">
        <v>0</v>
      </c>
      <c r="AF41" s="33">
        <v>0</v>
      </c>
    </row>
    <row r="42" spans="1:32" s="47" customFormat="1" outlineLevel="1" x14ac:dyDescent="0.3">
      <c r="A42" s="40" t="s">
        <v>71</v>
      </c>
      <c r="B42" s="40"/>
      <c r="C42" s="41"/>
      <c r="D42" s="42"/>
      <c r="E42" s="43">
        <v>60000</v>
      </c>
      <c r="F42" s="44">
        <v>0</v>
      </c>
      <c r="G42" s="45">
        <v>0</v>
      </c>
      <c r="H42" s="45">
        <v>1228870</v>
      </c>
      <c r="I42" s="45">
        <v>0</v>
      </c>
      <c r="J42" s="45">
        <v>0</v>
      </c>
      <c r="K42" s="45"/>
      <c r="L42" s="45">
        <v>-5599535</v>
      </c>
      <c r="M42" s="45">
        <v>600</v>
      </c>
      <c r="N42" s="45">
        <v>0</v>
      </c>
      <c r="O42" s="45">
        <v>0</v>
      </c>
      <c r="P42" s="45">
        <v>302109</v>
      </c>
      <c r="Q42" s="44">
        <v>2</v>
      </c>
      <c r="R42" s="45"/>
      <c r="S42" s="45">
        <v>9513975</v>
      </c>
      <c r="T42" s="45">
        <v>530400</v>
      </c>
      <c r="U42" s="44">
        <v>8</v>
      </c>
      <c r="V42" s="45">
        <v>0</v>
      </c>
      <c r="W42" s="44">
        <v>0</v>
      </c>
      <c r="X42" s="45">
        <v>0</v>
      </c>
      <c r="Y42" s="45">
        <v>0</v>
      </c>
      <c r="Z42" s="45">
        <v>0</v>
      </c>
      <c r="AA42" s="45">
        <v>0</v>
      </c>
      <c r="AB42" s="44">
        <v>0</v>
      </c>
      <c r="AC42" s="45">
        <v>14000</v>
      </c>
      <c r="AD42" s="44">
        <v>0</v>
      </c>
      <c r="AE42" s="45">
        <v>6050419</v>
      </c>
      <c r="AF42" s="44">
        <v>10</v>
      </c>
    </row>
    <row r="43" spans="1:32" outlineLevel="2" x14ac:dyDescent="0.3">
      <c r="A43" s="4" t="s">
        <v>72</v>
      </c>
      <c r="B43" s="46" t="s">
        <v>73</v>
      </c>
      <c r="C43" s="26">
        <v>304</v>
      </c>
      <c r="D43" s="27">
        <v>218</v>
      </c>
      <c r="E43" s="28">
        <v>0</v>
      </c>
      <c r="F43" s="31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-95436</v>
      </c>
      <c r="M43" s="30">
        <v>0</v>
      </c>
      <c r="N43" s="30">
        <v>0</v>
      </c>
      <c r="O43" s="30">
        <v>0</v>
      </c>
      <c r="P43" s="30">
        <v>0</v>
      </c>
      <c r="Q43" s="31">
        <v>0</v>
      </c>
      <c r="R43" s="30"/>
      <c r="S43" s="30">
        <v>292208</v>
      </c>
      <c r="T43" s="30">
        <v>0</v>
      </c>
      <c r="U43" s="31">
        <v>0</v>
      </c>
      <c r="V43" s="30">
        <v>0</v>
      </c>
      <c r="W43" s="31">
        <v>0</v>
      </c>
      <c r="X43" s="30">
        <v>0</v>
      </c>
      <c r="Y43" s="30">
        <v>0</v>
      </c>
      <c r="Z43" s="30">
        <v>0</v>
      </c>
      <c r="AA43" s="30">
        <v>0</v>
      </c>
      <c r="AB43" s="31">
        <v>0</v>
      </c>
      <c r="AC43" s="30">
        <v>10000</v>
      </c>
      <c r="AD43" s="31">
        <v>0</v>
      </c>
      <c r="AE43" s="32">
        <v>206772</v>
      </c>
      <c r="AF43" s="33">
        <v>0</v>
      </c>
    </row>
    <row r="44" spans="1:32" outlineLevel="2" x14ac:dyDescent="0.3">
      <c r="A44" s="4" t="s">
        <v>72</v>
      </c>
      <c r="B44" s="46" t="s">
        <v>74</v>
      </c>
      <c r="C44" s="26">
        <v>3202</v>
      </c>
      <c r="D44" s="27">
        <v>222</v>
      </c>
      <c r="E44" s="35">
        <v>0</v>
      </c>
      <c r="F44" s="31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1">
        <v>0</v>
      </c>
      <c r="R44" s="36"/>
      <c r="S44" s="36">
        <v>0</v>
      </c>
      <c r="T44" s="36">
        <v>0</v>
      </c>
      <c r="U44" s="31">
        <v>0</v>
      </c>
      <c r="V44" s="36">
        <v>0</v>
      </c>
      <c r="W44" s="31">
        <v>0</v>
      </c>
      <c r="X44" s="36">
        <v>0</v>
      </c>
      <c r="Y44" s="36">
        <v>0</v>
      </c>
      <c r="Z44" s="36">
        <v>0</v>
      </c>
      <c r="AA44" s="36">
        <v>0</v>
      </c>
      <c r="AB44" s="31">
        <v>0</v>
      </c>
      <c r="AC44" s="36">
        <v>0</v>
      </c>
      <c r="AD44" s="31">
        <v>0</v>
      </c>
      <c r="AE44" s="37">
        <v>0</v>
      </c>
      <c r="AF44" s="33">
        <v>0</v>
      </c>
    </row>
    <row r="45" spans="1:32" outlineLevel="2" x14ac:dyDescent="0.3">
      <c r="A45" s="4" t="s">
        <v>72</v>
      </c>
      <c r="B45" s="46" t="s">
        <v>75</v>
      </c>
      <c r="C45" s="26">
        <v>3402</v>
      </c>
      <c r="D45" s="27">
        <v>224</v>
      </c>
      <c r="E45" s="35">
        <v>0</v>
      </c>
      <c r="F45" s="31">
        <v>0</v>
      </c>
      <c r="G45" s="36">
        <v>0</v>
      </c>
      <c r="H45" s="36">
        <v>20910</v>
      </c>
      <c r="I45" s="36">
        <v>0</v>
      </c>
      <c r="J45" s="36">
        <v>0</v>
      </c>
      <c r="K45" s="36">
        <v>0</v>
      </c>
      <c r="L45" s="36">
        <v>-98803</v>
      </c>
      <c r="M45" s="36">
        <v>0</v>
      </c>
      <c r="N45" s="36">
        <v>0</v>
      </c>
      <c r="O45" s="36">
        <v>0</v>
      </c>
      <c r="P45" s="36">
        <v>0</v>
      </c>
      <c r="Q45" s="31">
        <v>0</v>
      </c>
      <c r="R45" s="36"/>
      <c r="S45" s="36">
        <v>188329</v>
      </c>
      <c r="T45" s="36">
        <v>0</v>
      </c>
      <c r="U45" s="31">
        <v>0</v>
      </c>
      <c r="V45" s="36">
        <v>0</v>
      </c>
      <c r="W45" s="31">
        <v>0</v>
      </c>
      <c r="X45" s="36">
        <v>0</v>
      </c>
      <c r="Y45" s="36">
        <v>0</v>
      </c>
      <c r="Z45" s="36">
        <v>0</v>
      </c>
      <c r="AA45" s="36">
        <v>0</v>
      </c>
      <c r="AB45" s="31">
        <v>0</v>
      </c>
      <c r="AC45" s="36">
        <v>0</v>
      </c>
      <c r="AD45" s="31">
        <v>0</v>
      </c>
      <c r="AE45" s="37">
        <v>110436</v>
      </c>
      <c r="AF45" s="33">
        <v>0</v>
      </c>
    </row>
    <row r="46" spans="1:32" s="47" customFormat="1" outlineLevel="1" x14ac:dyDescent="0.3">
      <c r="A46" s="40" t="s">
        <v>76</v>
      </c>
      <c r="B46" s="40"/>
      <c r="C46" s="41"/>
      <c r="D46" s="42"/>
      <c r="E46" s="43">
        <v>0</v>
      </c>
      <c r="F46" s="44">
        <v>0</v>
      </c>
      <c r="G46" s="45">
        <v>0</v>
      </c>
      <c r="H46" s="45">
        <v>20910</v>
      </c>
      <c r="I46" s="45">
        <v>0</v>
      </c>
      <c r="J46" s="45">
        <v>0</v>
      </c>
      <c r="K46" s="45"/>
      <c r="L46" s="45">
        <v>-194239</v>
      </c>
      <c r="M46" s="45">
        <v>0</v>
      </c>
      <c r="N46" s="45">
        <v>0</v>
      </c>
      <c r="O46" s="45">
        <v>0</v>
      </c>
      <c r="P46" s="45">
        <v>0</v>
      </c>
      <c r="Q46" s="44">
        <v>0</v>
      </c>
      <c r="R46" s="45"/>
      <c r="S46" s="45">
        <v>480537</v>
      </c>
      <c r="T46" s="45">
        <v>0</v>
      </c>
      <c r="U46" s="44">
        <v>0</v>
      </c>
      <c r="V46" s="45">
        <v>0</v>
      </c>
      <c r="W46" s="44">
        <v>0</v>
      </c>
      <c r="X46" s="45">
        <v>0</v>
      </c>
      <c r="Y46" s="45">
        <v>0</v>
      </c>
      <c r="Z46" s="45">
        <v>0</v>
      </c>
      <c r="AA46" s="45">
        <v>0</v>
      </c>
      <c r="AB46" s="44">
        <v>0</v>
      </c>
      <c r="AC46" s="45">
        <v>10000</v>
      </c>
      <c r="AD46" s="44">
        <v>0</v>
      </c>
      <c r="AE46" s="45">
        <v>317208</v>
      </c>
      <c r="AF46" s="44">
        <v>0</v>
      </c>
    </row>
    <row r="47" spans="1:32" outlineLevel="2" x14ac:dyDescent="0.3">
      <c r="A47" s="4" t="s">
        <v>77</v>
      </c>
      <c r="B47" s="46" t="s">
        <v>78</v>
      </c>
      <c r="C47" s="26">
        <v>601</v>
      </c>
      <c r="D47" s="27">
        <v>239</v>
      </c>
      <c r="E47" s="28">
        <v>43780</v>
      </c>
      <c r="F47" s="31">
        <v>0.6</v>
      </c>
      <c r="G47" s="30">
        <v>0</v>
      </c>
      <c r="H47" s="30">
        <v>3600</v>
      </c>
      <c r="I47" s="30">
        <v>0</v>
      </c>
      <c r="J47" s="30">
        <v>0</v>
      </c>
      <c r="K47" s="30">
        <v>0</v>
      </c>
      <c r="L47" s="30">
        <v>-31408</v>
      </c>
      <c r="M47" s="30">
        <v>0</v>
      </c>
      <c r="N47" s="30">
        <v>0</v>
      </c>
      <c r="O47" s="30">
        <v>0</v>
      </c>
      <c r="P47" s="30">
        <v>0</v>
      </c>
      <c r="Q47" s="31">
        <v>0</v>
      </c>
      <c r="R47" s="30"/>
      <c r="S47" s="30">
        <v>193644</v>
      </c>
      <c r="T47" s="30">
        <v>0</v>
      </c>
      <c r="U47" s="31">
        <v>0</v>
      </c>
      <c r="V47" s="30">
        <v>0</v>
      </c>
      <c r="W47" s="31">
        <v>0</v>
      </c>
      <c r="X47" s="30">
        <v>0</v>
      </c>
      <c r="Y47" s="30">
        <v>0</v>
      </c>
      <c r="Z47" s="30">
        <v>0</v>
      </c>
      <c r="AA47" s="30">
        <v>0</v>
      </c>
      <c r="AB47" s="31">
        <v>0</v>
      </c>
      <c r="AC47" s="30">
        <v>0</v>
      </c>
      <c r="AD47" s="31">
        <v>0</v>
      </c>
      <c r="AE47" s="32">
        <v>209616</v>
      </c>
      <c r="AF47" s="33">
        <v>0.6</v>
      </c>
    </row>
    <row r="48" spans="1:32" outlineLevel="2" x14ac:dyDescent="0.3">
      <c r="A48" s="4" t="s">
        <v>77</v>
      </c>
      <c r="B48" s="25" t="s">
        <v>79</v>
      </c>
      <c r="C48" s="26">
        <v>701</v>
      </c>
      <c r="D48" s="27">
        <v>243</v>
      </c>
      <c r="E48" s="35">
        <v>0</v>
      </c>
      <c r="F48" s="31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1">
        <v>0</v>
      </c>
      <c r="R48" s="36"/>
      <c r="S48" s="36">
        <v>0</v>
      </c>
      <c r="T48" s="36">
        <v>0</v>
      </c>
      <c r="U48" s="31">
        <v>0</v>
      </c>
      <c r="V48" s="36">
        <v>0</v>
      </c>
      <c r="W48" s="31">
        <v>0</v>
      </c>
      <c r="X48" s="36">
        <v>0</v>
      </c>
      <c r="Y48" s="36">
        <v>0</v>
      </c>
      <c r="Z48" s="36">
        <v>0</v>
      </c>
      <c r="AA48" s="36">
        <v>0</v>
      </c>
      <c r="AB48" s="31">
        <v>0</v>
      </c>
      <c r="AC48" s="36">
        <v>0</v>
      </c>
      <c r="AD48" s="31">
        <v>0</v>
      </c>
      <c r="AE48" s="37">
        <v>0</v>
      </c>
      <c r="AF48" s="33">
        <v>0</v>
      </c>
    </row>
    <row r="49" spans="1:32" outlineLevel="2" x14ac:dyDescent="0.3">
      <c r="A49" s="4" t="s">
        <v>77</v>
      </c>
      <c r="B49" s="46" t="s">
        <v>80</v>
      </c>
      <c r="C49" s="26">
        <v>710</v>
      </c>
      <c r="D49" s="27">
        <v>244</v>
      </c>
      <c r="E49" s="35">
        <v>0</v>
      </c>
      <c r="F49" s="31">
        <v>0</v>
      </c>
      <c r="G49" s="36">
        <v>0</v>
      </c>
      <c r="H49" s="36">
        <v>720</v>
      </c>
      <c r="I49" s="36">
        <v>0</v>
      </c>
      <c r="J49" s="36">
        <v>0</v>
      </c>
      <c r="K49" s="36">
        <v>0</v>
      </c>
      <c r="L49" s="36">
        <v>61121</v>
      </c>
      <c r="M49" s="36">
        <v>0</v>
      </c>
      <c r="N49" s="36">
        <v>0</v>
      </c>
      <c r="O49" s="36">
        <v>0</v>
      </c>
      <c r="P49" s="36">
        <v>0</v>
      </c>
      <c r="Q49" s="31">
        <v>0</v>
      </c>
      <c r="R49" s="36"/>
      <c r="S49" s="36">
        <v>43146</v>
      </c>
      <c r="T49" s="36">
        <v>0</v>
      </c>
      <c r="U49" s="31">
        <v>0</v>
      </c>
      <c r="V49" s="36">
        <v>0</v>
      </c>
      <c r="W49" s="31">
        <v>0</v>
      </c>
      <c r="X49" s="36">
        <v>0</v>
      </c>
      <c r="Y49" s="36">
        <v>0</v>
      </c>
      <c r="Z49" s="36">
        <v>0</v>
      </c>
      <c r="AA49" s="36">
        <v>0</v>
      </c>
      <c r="AB49" s="31">
        <v>0</v>
      </c>
      <c r="AC49" s="36">
        <v>0</v>
      </c>
      <c r="AD49" s="31">
        <v>0</v>
      </c>
      <c r="AE49" s="37">
        <v>104987</v>
      </c>
      <c r="AF49" s="33">
        <v>0</v>
      </c>
    </row>
    <row r="50" spans="1:32" outlineLevel="2" x14ac:dyDescent="0.3">
      <c r="A50" s="4" t="s">
        <v>77</v>
      </c>
      <c r="B50" s="46" t="s">
        <v>81</v>
      </c>
      <c r="C50" s="26">
        <v>711</v>
      </c>
      <c r="D50" s="27">
        <v>247</v>
      </c>
      <c r="E50" s="35">
        <v>0</v>
      </c>
      <c r="F50" s="31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35889</v>
      </c>
      <c r="M50" s="36">
        <v>0</v>
      </c>
      <c r="N50" s="36">
        <v>0</v>
      </c>
      <c r="O50" s="36">
        <v>0</v>
      </c>
      <c r="P50" s="36">
        <v>0</v>
      </c>
      <c r="Q50" s="31">
        <v>0</v>
      </c>
      <c r="R50" s="36"/>
      <c r="S50" s="36">
        <v>41296</v>
      </c>
      <c r="T50" s="36">
        <v>0</v>
      </c>
      <c r="U50" s="31">
        <v>0</v>
      </c>
      <c r="V50" s="36">
        <v>0</v>
      </c>
      <c r="W50" s="31">
        <v>0</v>
      </c>
      <c r="X50" s="36">
        <v>0</v>
      </c>
      <c r="Y50" s="36">
        <v>0</v>
      </c>
      <c r="Z50" s="36">
        <v>0</v>
      </c>
      <c r="AA50" s="36">
        <v>0</v>
      </c>
      <c r="AB50" s="31">
        <v>0</v>
      </c>
      <c r="AC50" s="36">
        <v>0</v>
      </c>
      <c r="AD50" s="31">
        <v>0</v>
      </c>
      <c r="AE50" s="37">
        <v>77185</v>
      </c>
      <c r="AF50" s="33">
        <v>0</v>
      </c>
    </row>
    <row r="51" spans="1:32" outlineLevel="2" x14ac:dyDescent="0.3">
      <c r="A51" s="4" t="s">
        <v>77</v>
      </c>
      <c r="B51" s="46" t="s">
        <v>82</v>
      </c>
      <c r="C51" s="26">
        <v>712</v>
      </c>
      <c r="D51" s="27">
        <v>249</v>
      </c>
      <c r="E51" s="35">
        <v>0</v>
      </c>
      <c r="F51" s="31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282</v>
      </c>
      <c r="M51" s="36">
        <v>0</v>
      </c>
      <c r="N51" s="36">
        <v>0</v>
      </c>
      <c r="O51" s="36">
        <v>0</v>
      </c>
      <c r="P51" s="36">
        <v>0</v>
      </c>
      <c r="Q51" s="31">
        <v>0</v>
      </c>
      <c r="R51" s="36"/>
      <c r="S51" s="36">
        <v>0</v>
      </c>
      <c r="T51" s="36">
        <v>0</v>
      </c>
      <c r="U51" s="31">
        <v>0</v>
      </c>
      <c r="V51" s="36">
        <v>0</v>
      </c>
      <c r="W51" s="31">
        <v>0</v>
      </c>
      <c r="X51" s="36">
        <v>0</v>
      </c>
      <c r="Y51" s="36">
        <v>0</v>
      </c>
      <c r="Z51" s="36">
        <v>0</v>
      </c>
      <c r="AA51" s="36">
        <v>0</v>
      </c>
      <c r="AB51" s="31">
        <v>0</v>
      </c>
      <c r="AC51" s="36">
        <v>0</v>
      </c>
      <c r="AD51" s="31">
        <v>0</v>
      </c>
      <c r="AE51" s="37">
        <v>282</v>
      </c>
      <c r="AF51" s="33">
        <v>0</v>
      </c>
    </row>
    <row r="52" spans="1:32" outlineLevel="2" x14ac:dyDescent="0.3">
      <c r="A52" s="4" t="s">
        <v>77</v>
      </c>
      <c r="B52" s="25" t="s">
        <v>83</v>
      </c>
      <c r="C52" s="26">
        <v>714</v>
      </c>
      <c r="D52" s="27">
        <v>252</v>
      </c>
      <c r="E52" s="35">
        <v>0</v>
      </c>
      <c r="F52" s="31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-199</v>
      </c>
      <c r="M52" s="36">
        <v>0</v>
      </c>
      <c r="N52" s="36">
        <v>0</v>
      </c>
      <c r="O52" s="36">
        <v>0</v>
      </c>
      <c r="P52" s="36">
        <v>0</v>
      </c>
      <c r="Q52" s="31">
        <v>0</v>
      </c>
      <c r="R52" s="36"/>
      <c r="S52" s="36">
        <v>4428</v>
      </c>
      <c r="T52" s="36">
        <v>0</v>
      </c>
      <c r="U52" s="31">
        <v>0</v>
      </c>
      <c r="V52" s="36">
        <v>0</v>
      </c>
      <c r="W52" s="31">
        <v>0</v>
      </c>
      <c r="X52" s="36">
        <v>0</v>
      </c>
      <c r="Y52" s="36">
        <v>0</v>
      </c>
      <c r="Z52" s="36">
        <v>0</v>
      </c>
      <c r="AA52" s="36">
        <v>0</v>
      </c>
      <c r="AB52" s="31">
        <v>0</v>
      </c>
      <c r="AC52" s="36">
        <v>0</v>
      </c>
      <c r="AD52" s="31">
        <v>0</v>
      </c>
      <c r="AE52" s="37">
        <v>4229</v>
      </c>
      <c r="AF52" s="33">
        <v>0</v>
      </c>
    </row>
    <row r="53" spans="1:32" outlineLevel="2" x14ac:dyDescent="0.3">
      <c r="A53" s="4" t="s">
        <v>77</v>
      </c>
      <c r="B53" s="46" t="s">
        <v>84</v>
      </c>
      <c r="C53" s="26">
        <v>901</v>
      </c>
      <c r="D53" s="27">
        <v>255</v>
      </c>
      <c r="E53" s="35">
        <v>0</v>
      </c>
      <c r="F53" s="31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258</v>
      </c>
      <c r="M53" s="36">
        <v>0</v>
      </c>
      <c r="N53" s="36">
        <v>0</v>
      </c>
      <c r="O53" s="36">
        <v>0</v>
      </c>
      <c r="P53" s="36">
        <v>0</v>
      </c>
      <c r="Q53" s="31">
        <v>0</v>
      </c>
      <c r="R53" s="36"/>
      <c r="S53" s="36">
        <v>0</v>
      </c>
      <c r="T53" s="36">
        <v>0</v>
      </c>
      <c r="U53" s="31">
        <v>0</v>
      </c>
      <c r="V53" s="36">
        <v>0</v>
      </c>
      <c r="W53" s="31">
        <v>0</v>
      </c>
      <c r="X53" s="36">
        <v>0</v>
      </c>
      <c r="Y53" s="36">
        <v>0</v>
      </c>
      <c r="Z53" s="36">
        <v>0</v>
      </c>
      <c r="AA53" s="36">
        <v>152000</v>
      </c>
      <c r="AB53" s="31">
        <v>0</v>
      </c>
      <c r="AC53" s="36">
        <v>0</v>
      </c>
      <c r="AD53" s="31">
        <v>0</v>
      </c>
      <c r="AE53" s="37">
        <v>152258</v>
      </c>
      <c r="AF53" s="33">
        <v>0</v>
      </c>
    </row>
    <row r="54" spans="1:32" outlineLevel="2" x14ac:dyDescent="0.3">
      <c r="A54" s="4" t="s">
        <v>77</v>
      </c>
      <c r="B54" s="25" t="s">
        <v>85</v>
      </c>
      <c r="C54" s="26">
        <v>1001</v>
      </c>
      <c r="D54" s="27">
        <v>258</v>
      </c>
      <c r="E54" s="35">
        <v>0</v>
      </c>
      <c r="F54" s="31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30939</v>
      </c>
      <c r="M54" s="36">
        <v>0</v>
      </c>
      <c r="N54" s="36">
        <v>0</v>
      </c>
      <c r="O54" s="36">
        <v>0</v>
      </c>
      <c r="P54" s="36">
        <v>0</v>
      </c>
      <c r="Q54" s="31">
        <v>0</v>
      </c>
      <c r="R54" s="36"/>
      <c r="S54" s="36">
        <v>3903</v>
      </c>
      <c r="T54" s="36">
        <v>0</v>
      </c>
      <c r="U54" s="31">
        <v>0</v>
      </c>
      <c r="V54" s="36">
        <v>0</v>
      </c>
      <c r="W54" s="31">
        <v>0</v>
      </c>
      <c r="X54" s="36">
        <v>0</v>
      </c>
      <c r="Y54" s="36">
        <v>0</v>
      </c>
      <c r="Z54" s="36">
        <v>0</v>
      </c>
      <c r="AA54" s="36">
        <v>0</v>
      </c>
      <c r="AB54" s="31">
        <v>0</v>
      </c>
      <c r="AC54" s="36">
        <v>0</v>
      </c>
      <c r="AD54" s="31">
        <v>0</v>
      </c>
      <c r="AE54" s="37">
        <v>34842</v>
      </c>
      <c r="AF54" s="33">
        <v>0</v>
      </c>
    </row>
    <row r="55" spans="1:32" outlineLevel="2" x14ac:dyDescent="0.3">
      <c r="A55" s="4" t="s">
        <v>77</v>
      </c>
      <c r="B55" s="25" t="s">
        <v>86</v>
      </c>
      <c r="C55" s="26">
        <v>1002</v>
      </c>
      <c r="D55" s="27">
        <v>260</v>
      </c>
      <c r="E55" s="35">
        <v>0</v>
      </c>
      <c r="F55" s="31">
        <v>0</v>
      </c>
      <c r="G55" s="36">
        <v>0</v>
      </c>
      <c r="H55" s="36">
        <v>61320</v>
      </c>
      <c r="I55" s="36">
        <v>0</v>
      </c>
      <c r="J55" s="36">
        <v>0</v>
      </c>
      <c r="K55" s="36">
        <v>0</v>
      </c>
      <c r="L55" s="36">
        <v>-98022</v>
      </c>
      <c r="M55" s="36">
        <v>0</v>
      </c>
      <c r="N55" s="36">
        <v>0</v>
      </c>
      <c r="O55" s="36">
        <v>0</v>
      </c>
      <c r="P55" s="36">
        <v>0</v>
      </c>
      <c r="Q55" s="31">
        <v>0</v>
      </c>
      <c r="R55" s="36"/>
      <c r="S55" s="36">
        <v>480447</v>
      </c>
      <c r="T55" s="36">
        <v>0</v>
      </c>
      <c r="U55" s="31">
        <v>0</v>
      </c>
      <c r="V55" s="36">
        <v>0</v>
      </c>
      <c r="W55" s="31">
        <v>0</v>
      </c>
      <c r="X55" s="36">
        <v>0</v>
      </c>
      <c r="Y55" s="36">
        <v>0</v>
      </c>
      <c r="Z55" s="36">
        <v>0</v>
      </c>
      <c r="AA55" s="36">
        <v>0</v>
      </c>
      <c r="AB55" s="31">
        <v>0</v>
      </c>
      <c r="AC55" s="36">
        <v>0</v>
      </c>
      <c r="AD55" s="31">
        <v>0</v>
      </c>
      <c r="AE55" s="37">
        <v>443745</v>
      </c>
      <c r="AF55" s="33">
        <v>0</v>
      </c>
    </row>
    <row r="56" spans="1:32" outlineLevel="2" x14ac:dyDescent="0.3">
      <c r="A56" s="4" t="s">
        <v>77</v>
      </c>
      <c r="B56" s="25" t="s">
        <v>87</v>
      </c>
      <c r="C56" s="26">
        <v>1101</v>
      </c>
      <c r="D56" s="27">
        <v>263</v>
      </c>
      <c r="E56" s="35">
        <v>0</v>
      </c>
      <c r="F56" s="31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1">
        <v>0</v>
      </c>
      <c r="R56" s="36"/>
      <c r="S56" s="36">
        <v>0</v>
      </c>
      <c r="T56" s="36">
        <v>0</v>
      </c>
      <c r="U56" s="31">
        <v>0</v>
      </c>
      <c r="V56" s="36">
        <v>0</v>
      </c>
      <c r="W56" s="31">
        <v>0</v>
      </c>
      <c r="X56" s="36">
        <v>0</v>
      </c>
      <c r="Y56" s="36">
        <v>0</v>
      </c>
      <c r="Z56" s="36">
        <v>0</v>
      </c>
      <c r="AA56" s="36">
        <v>0</v>
      </c>
      <c r="AB56" s="31">
        <v>0</v>
      </c>
      <c r="AC56" s="36">
        <v>0</v>
      </c>
      <c r="AD56" s="31">
        <v>0</v>
      </c>
      <c r="AE56" s="37">
        <v>0</v>
      </c>
      <c r="AF56" s="33">
        <v>0</v>
      </c>
    </row>
    <row r="57" spans="1:32" outlineLevel="2" x14ac:dyDescent="0.3">
      <c r="A57" s="4" t="s">
        <v>77</v>
      </c>
      <c r="B57" s="25" t="s">
        <v>88</v>
      </c>
      <c r="C57" s="26">
        <v>1301</v>
      </c>
      <c r="D57" s="27">
        <v>266</v>
      </c>
      <c r="E57" s="35">
        <v>0</v>
      </c>
      <c r="F57" s="31">
        <v>0</v>
      </c>
      <c r="G57" s="36">
        <v>0</v>
      </c>
      <c r="H57" s="36">
        <v>91300</v>
      </c>
      <c r="I57" s="36">
        <v>0</v>
      </c>
      <c r="J57" s="36">
        <v>0</v>
      </c>
      <c r="K57" s="36">
        <v>0</v>
      </c>
      <c r="L57" s="36">
        <v>-368126</v>
      </c>
      <c r="M57" s="36">
        <v>0</v>
      </c>
      <c r="N57" s="36">
        <v>0</v>
      </c>
      <c r="O57" s="36">
        <v>0</v>
      </c>
      <c r="P57" s="36">
        <v>0</v>
      </c>
      <c r="Q57" s="31">
        <v>0</v>
      </c>
      <c r="R57" s="36"/>
      <c r="S57" s="36">
        <v>672537</v>
      </c>
      <c r="T57" s="36">
        <v>-55080</v>
      </c>
      <c r="U57" s="31">
        <v>-2</v>
      </c>
      <c r="V57" s="36">
        <v>0</v>
      </c>
      <c r="W57" s="31">
        <v>0</v>
      </c>
      <c r="X57" s="36">
        <v>0</v>
      </c>
      <c r="Y57" s="36">
        <v>0</v>
      </c>
      <c r="Z57" s="36">
        <v>0</v>
      </c>
      <c r="AA57" s="36">
        <v>0</v>
      </c>
      <c r="AB57" s="31">
        <v>0</v>
      </c>
      <c r="AC57" s="36">
        <v>0</v>
      </c>
      <c r="AD57" s="31">
        <v>0</v>
      </c>
      <c r="AE57" s="37">
        <v>340631</v>
      </c>
      <c r="AF57" s="33">
        <v>-2</v>
      </c>
    </row>
    <row r="58" spans="1:32" outlineLevel="2" x14ac:dyDescent="0.3">
      <c r="A58" s="4" t="s">
        <v>77</v>
      </c>
      <c r="B58" s="25" t="s">
        <v>89</v>
      </c>
      <c r="C58" s="26">
        <v>1302</v>
      </c>
      <c r="D58" s="27">
        <v>270</v>
      </c>
      <c r="E58" s="35">
        <v>759895</v>
      </c>
      <c r="F58" s="31">
        <v>14</v>
      </c>
      <c r="G58" s="36">
        <v>0</v>
      </c>
      <c r="H58" s="36">
        <v>19920</v>
      </c>
      <c r="I58" s="36">
        <v>0</v>
      </c>
      <c r="J58" s="36">
        <v>0</v>
      </c>
      <c r="K58" s="36">
        <v>0</v>
      </c>
      <c r="L58" s="36">
        <v>-37215</v>
      </c>
      <c r="M58" s="36">
        <v>0</v>
      </c>
      <c r="N58" s="36">
        <v>0</v>
      </c>
      <c r="O58" s="36">
        <v>0</v>
      </c>
      <c r="P58" s="36">
        <v>0</v>
      </c>
      <c r="Q58" s="31">
        <v>0</v>
      </c>
      <c r="R58" s="36"/>
      <c r="S58" s="36">
        <v>221746</v>
      </c>
      <c r="T58" s="36">
        <v>0</v>
      </c>
      <c r="U58" s="31">
        <v>0</v>
      </c>
      <c r="V58" s="36">
        <v>0</v>
      </c>
      <c r="W58" s="31">
        <v>0</v>
      </c>
      <c r="X58" s="36">
        <v>0</v>
      </c>
      <c r="Y58" s="36">
        <v>0</v>
      </c>
      <c r="Z58" s="36">
        <v>0</v>
      </c>
      <c r="AA58" s="36">
        <v>106298</v>
      </c>
      <c r="AB58" s="31">
        <v>1</v>
      </c>
      <c r="AC58" s="36">
        <v>0</v>
      </c>
      <c r="AD58" s="31">
        <v>0</v>
      </c>
      <c r="AE58" s="37">
        <v>1070644</v>
      </c>
      <c r="AF58" s="33">
        <v>15</v>
      </c>
    </row>
    <row r="59" spans="1:32" outlineLevel="2" x14ac:dyDescent="0.3">
      <c r="A59" s="4" t="s">
        <v>77</v>
      </c>
      <c r="B59" s="25" t="s">
        <v>90</v>
      </c>
      <c r="C59" s="26">
        <v>1401</v>
      </c>
      <c r="D59" s="27">
        <v>274</v>
      </c>
      <c r="E59" s="35">
        <v>0</v>
      </c>
      <c r="F59" s="31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-17292</v>
      </c>
      <c r="M59" s="36">
        <v>0</v>
      </c>
      <c r="N59" s="36">
        <v>0</v>
      </c>
      <c r="O59" s="36">
        <v>0</v>
      </c>
      <c r="P59" s="36">
        <v>0</v>
      </c>
      <c r="Q59" s="31">
        <v>0</v>
      </c>
      <c r="R59" s="36"/>
      <c r="S59" s="36">
        <v>75734</v>
      </c>
      <c r="T59" s="36">
        <v>0</v>
      </c>
      <c r="U59" s="31">
        <v>0</v>
      </c>
      <c r="V59" s="36">
        <v>0</v>
      </c>
      <c r="W59" s="31">
        <v>0</v>
      </c>
      <c r="X59" s="36">
        <v>0</v>
      </c>
      <c r="Y59" s="36">
        <v>0</v>
      </c>
      <c r="Z59" s="36">
        <v>0</v>
      </c>
      <c r="AA59" s="36">
        <v>0</v>
      </c>
      <c r="AB59" s="31">
        <v>0</v>
      </c>
      <c r="AC59" s="36">
        <v>0</v>
      </c>
      <c r="AD59" s="31">
        <v>0</v>
      </c>
      <c r="AE59" s="37">
        <v>58442</v>
      </c>
      <c r="AF59" s="33">
        <v>0</v>
      </c>
    </row>
    <row r="60" spans="1:32" outlineLevel="2" x14ac:dyDescent="0.3">
      <c r="A60" s="4" t="s">
        <v>77</v>
      </c>
      <c r="B60" s="25" t="s">
        <v>91</v>
      </c>
      <c r="C60" s="26">
        <v>1501</v>
      </c>
      <c r="D60" s="27">
        <v>278</v>
      </c>
      <c r="E60" s="35">
        <v>113220</v>
      </c>
      <c r="F60" s="31">
        <v>1.5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-30777</v>
      </c>
      <c r="M60" s="36">
        <v>5480</v>
      </c>
      <c r="N60" s="36">
        <v>0</v>
      </c>
      <c r="O60" s="36">
        <v>0</v>
      </c>
      <c r="P60" s="36">
        <v>0</v>
      </c>
      <c r="Q60" s="31">
        <v>0</v>
      </c>
      <c r="R60" s="36"/>
      <c r="S60" s="36">
        <v>401756</v>
      </c>
      <c r="T60" s="36">
        <v>37740</v>
      </c>
      <c r="U60" s="31">
        <v>0.5</v>
      </c>
      <c r="V60" s="36">
        <v>0</v>
      </c>
      <c r="W60" s="31">
        <v>0</v>
      </c>
      <c r="X60" s="36">
        <v>0</v>
      </c>
      <c r="Y60" s="36">
        <v>0</v>
      </c>
      <c r="Z60" s="36">
        <v>0</v>
      </c>
      <c r="AA60" s="36">
        <v>0</v>
      </c>
      <c r="AB60" s="31">
        <v>0</v>
      </c>
      <c r="AC60" s="36">
        <v>0</v>
      </c>
      <c r="AD60" s="31">
        <v>0</v>
      </c>
      <c r="AE60" s="37">
        <v>527419</v>
      </c>
      <c r="AF60" s="33">
        <v>2</v>
      </c>
    </row>
    <row r="61" spans="1:32" outlineLevel="2" x14ac:dyDescent="0.3">
      <c r="A61" s="4" t="s">
        <v>77</v>
      </c>
      <c r="B61" s="25" t="s">
        <v>92</v>
      </c>
      <c r="C61" s="26">
        <v>1503</v>
      </c>
      <c r="D61" s="27">
        <v>282</v>
      </c>
      <c r="E61" s="35">
        <v>0</v>
      </c>
      <c r="F61" s="31">
        <v>0</v>
      </c>
      <c r="G61" s="36">
        <v>0</v>
      </c>
      <c r="H61" s="36">
        <v>4800</v>
      </c>
      <c r="I61" s="36">
        <v>0</v>
      </c>
      <c r="J61" s="36">
        <v>0</v>
      </c>
      <c r="K61" s="36">
        <v>0</v>
      </c>
      <c r="L61" s="36">
        <v>161</v>
      </c>
      <c r="M61" s="36">
        <v>0</v>
      </c>
      <c r="N61" s="36">
        <v>0</v>
      </c>
      <c r="O61" s="36">
        <v>0</v>
      </c>
      <c r="P61" s="36">
        <v>0</v>
      </c>
      <c r="Q61" s="31">
        <v>0</v>
      </c>
      <c r="R61" s="36"/>
      <c r="S61" s="36">
        <v>4739</v>
      </c>
      <c r="T61" s="36">
        <v>0</v>
      </c>
      <c r="U61" s="31">
        <v>0</v>
      </c>
      <c r="V61" s="36">
        <v>0</v>
      </c>
      <c r="W61" s="31">
        <v>0</v>
      </c>
      <c r="X61" s="36">
        <v>0</v>
      </c>
      <c r="Y61" s="36">
        <v>0</v>
      </c>
      <c r="Z61" s="36">
        <v>0</v>
      </c>
      <c r="AA61" s="36">
        <v>0</v>
      </c>
      <c r="AB61" s="31">
        <v>0</v>
      </c>
      <c r="AC61" s="36">
        <v>0</v>
      </c>
      <c r="AD61" s="31">
        <v>0</v>
      </c>
      <c r="AE61" s="37">
        <v>9700</v>
      </c>
      <c r="AF61" s="33">
        <v>0</v>
      </c>
    </row>
    <row r="62" spans="1:32" outlineLevel="2" x14ac:dyDescent="0.3">
      <c r="A62" s="4" t="s">
        <v>77</v>
      </c>
      <c r="B62" s="25" t="s">
        <v>93</v>
      </c>
      <c r="C62" s="26">
        <v>1601</v>
      </c>
      <c r="D62" s="27">
        <v>284</v>
      </c>
      <c r="E62" s="35">
        <v>44780</v>
      </c>
      <c r="F62" s="31">
        <v>0.6</v>
      </c>
      <c r="G62" s="36">
        <v>0</v>
      </c>
      <c r="H62" s="36">
        <v>92700</v>
      </c>
      <c r="I62" s="36">
        <v>0</v>
      </c>
      <c r="J62" s="36">
        <v>0</v>
      </c>
      <c r="K62" s="36">
        <v>0</v>
      </c>
      <c r="L62" s="36">
        <v>-251446</v>
      </c>
      <c r="M62" s="36">
        <v>0</v>
      </c>
      <c r="N62" s="36">
        <v>0</v>
      </c>
      <c r="O62" s="36">
        <v>0</v>
      </c>
      <c r="P62" s="36">
        <v>0</v>
      </c>
      <c r="Q62" s="31">
        <v>0</v>
      </c>
      <c r="R62" s="36"/>
      <c r="S62" s="36">
        <v>517929</v>
      </c>
      <c r="T62" s="36">
        <v>0</v>
      </c>
      <c r="U62" s="31">
        <v>0</v>
      </c>
      <c r="V62" s="36">
        <v>0</v>
      </c>
      <c r="W62" s="31">
        <v>0</v>
      </c>
      <c r="X62" s="36">
        <v>0</v>
      </c>
      <c r="Y62" s="36">
        <v>0</v>
      </c>
      <c r="Z62" s="36">
        <v>0</v>
      </c>
      <c r="AA62" s="36">
        <v>0</v>
      </c>
      <c r="AB62" s="31">
        <v>0</v>
      </c>
      <c r="AC62" s="36">
        <v>0</v>
      </c>
      <c r="AD62" s="31">
        <v>0</v>
      </c>
      <c r="AE62" s="37">
        <v>403963</v>
      </c>
      <c r="AF62" s="33">
        <v>0.6</v>
      </c>
    </row>
    <row r="63" spans="1:32" outlineLevel="2" x14ac:dyDescent="0.3">
      <c r="A63" s="4" t="s">
        <v>77</v>
      </c>
      <c r="B63" s="25" t="s">
        <v>94</v>
      </c>
      <c r="C63" s="26">
        <v>1701</v>
      </c>
      <c r="D63" s="27">
        <v>288</v>
      </c>
      <c r="E63" s="35">
        <v>159120</v>
      </c>
      <c r="F63" s="31">
        <v>2.4</v>
      </c>
      <c r="G63" s="36">
        <v>0</v>
      </c>
      <c r="H63" s="36">
        <v>28700</v>
      </c>
      <c r="I63" s="36">
        <v>0</v>
      </c>
      <c r="J63" s="36">
        <v>0</v>
      </c>
      <c r="K63" s="36">
        <v>0</v>
      </c>
      <c r="L63" s="36">
        <v>33990</v>
      </c>
      <c r="M63" s="36">
        <v>0</v>
      </c>
      <c r="N63" s="36">
        <v>0</v>
      </c>
      <c r="O63" s="36">
        <v>0</v>
      </c>
      <c r="P63" s="36">
        <v>0</v>
      </c>
      <c r="Q63" s="31">
        <v>0</v>
      </c>
      <c r="R63" s="36"/>
      <c r="S63" s="36">
        <v>269587</v>
      </c>
      <c r="T63" s="36">
        <v>13260</v>
      </c>
      <c r="U63" s="31">
        <v>0.2</v>
      </c>
      <c r="V63" s="36">
        <v>0</v>
      </c>
      <c r="W63" s="31">
        <v>0</v>
      </c>
      <c r="X63" s="36">
        <v>0</v>
      </c>
      <c r="Y63" s="36">
        <v>0</v>
      </c>
      <c r="Z63" s="36">
        <v>0</v>
      </c>
      <c r="AA63" s="36">
        <v>0</v>
      </c>
      <c r="AB63" s="31">
        <v>0</v>
      </c>
      <c r="AC63" s="36">
        <v>0</v>
      </c>
      <c r="AD63" s="31">
        <v>0</v>
      </c>
      <c r="AE63" s="37">
        <v>504657</v>
      </c>
      <c r="AF63" s="33">
        <v>2.6</v>
      </c>
    </row>
    <row r="64" spans="1:32" outlineLevel="2" x14ac:dyDescent="0.3">
      <c r="A64" s="4" t="s">
        <v>77</v>
      </c>
      <c r="B64" s="25" t="s">
        <v>95</v>
      </c>
      <c r="C64" s="26">
        <v>1802</v>
      </c>
      <c r="D64" s="27">
        <v>292</v>
      </c>
      <c r="E64" s="35">
        <v>0</v>
      </c>
      <c r="F64" s="31">
        <v>0</v>
      </c>
      <c r="G64" s="36">
        <v>0</v>
      </c>
      <c r="H64" s="36">
        <v>127350</v>
      </c>
      <c r="I64" s="36">
        <v>0</v>
      </c>
      <c r="J64" s="36">
        <v>0</v>
      </c>
      <c r="K64" s="36">
        <v>0</v>
      </c>
      <c r="L64" s="36">
        <v>53047</v>
      </c>
      <c r="M64" s="36">
        <v>0</v>
      </c>
      <c r="N64" s="36">
        <v>0</v>
      </c>
      <c r="O64" s="36">
        <v>0</v>
      </c>
      <c r="P64" s="36">
        <v>0</v>
      </c>
      <c r="Q64" s="31">
        <v>0</v>
      </c>
      <c r="R64" s="36"/>
      <c r="S64" s="36">
        <v>430192</v>
      </c>
      <c r="T64" s="36">
        <v>0</v>
      </c>
      <c r="U64" s="31">
        <v>0</v>
      </c>
      <c r="V64" s="36">
        <v>0</v>
      </c>
      <c r="W64" s="31">
        <v>0</v>
      </c>
      <c r="X64" s="36">
        <v>0</v>
      </c>
      <c r="Y64" s="36">
        <v>0</v>
      </c>
      <c r="Z64" s="36">
        <v>0</v>
      </c>
      <c r="AA64" s="36">
        <v>365590</v>
      </c>
      <c r="AB64" s="31">
        <v>1</v>
      </c>
      <c r="AC64" s="36">
        <v>0</v>
      </c>
      <c r="AD64" s="31">
        <v>0</v>
      </c>
      <c r="AE64" s="37">
        <v>976179</v>
      </c>
      <c r="AF64" s="33">
        <v>1</v>
      </c>
    </row>
    <row r="65" spans="1:32" outlineLevel="2" x14ac:dyDescent="0.3">
      <c r="A65" s="4" t="s">
        <v>77</v>
      </c>
      <c r="B65" s="25" t="s">
        <v>96</v>
      </c>
      <c r="C65" s="26">
        <v>1901</v>
      </c>
      <c r="D65" s="27">
        <v>296</v>
      </c>
      <c r="E65" s="35">
        <v>0</v>
      </c>
      <c r="F65" s="31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2409</v>
      </c>
      <c r="M65" s="36">
        <v>0</v>
      </c>
      <c r="N65" s="36">
        <v>0</v>
      </c>
      <c r="O65" s="36">
        <v>0</v>
      </c>
      <c r="P65" s="36">
        <v>0</v>
      </c>
      <c r="Q65" s="31">
        <v>0</v>
      </c>
      <c r="R65" s="36"/>
      <c r="S65" s="36">
        <v>19947</v>
      </c>
      <c r="T65" s="36">
        <v>0</v>
      </c>
      <c r="U65" s="31">
        <v>0</v>
      </c>
      <c r="V65" s="36">
        <v>0</v>
      </c>
      <c r="W65" s="31">
        <v>0</v>
      </c>
      <c r="X65" s="36">
        <v>0</v>
      </c>
      <c r="Y65" s="36">
        <v>0</v>
      </c>
      <c r="Z65" s="36">
        <v>0</v>
      </c>
      <c r="AA65" s="36">
        <v>0</v>
      </c>
      <c r="AB65" s="31">
        <v>0</v>
      </c>
      <c r="AC65" s="36">
        <v>0</v>
      </c>
      <c r="AD65" s="31">
        <v>0</v>
      </c>
      <c r="AE65" s="37">
        <v>22356</v>
      </c>
      <c r="AF65" s="33">
        <v>0</v>
      </c>
    </row>
    <row r="66" spans="1:32" outlineLevel="2" x14ac:dyDescent="0.3">
      <c r="A66" s="4" t="s">
        <v>77</v>
      </c>
      <c r="B66" s="25" t="s">
        <v>97</v>
      </c>
      <c r="C66" s="26">
        <v>2001</v>
      </c>
      <c r="D66" s="27">
        <v>300</v>
      </c>
      <c r="E66" s="35">
        <v>0</v>
      </c>
      <c r="F66" s="31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2328</v>
      </c>
      <c r="M66" s="36">
        <v>0</v>
      </c>
      <c r="N66" s="36">
        <v>0</v>
      </c>
      <c r="O66" s="36">
        <v>0</v>
      </c>
      <c r="P66" s="36">
        <v>0</v>
      </c>
      <c r="Q66" s="31">
        <v>0</v>
      </c>
      <c r="R66" s="36"/>
      <c r="S66" s="36">
        <v>3911</v>
      </c>
      <c r="T66" s="36">
        <v>0</v>
      </c>
      <c r="U66" s="31">
        <v>0</v>
      </c>
      <c r="V66" s="36">
        <v>0</v>
      </c>
      <c r="W66" s="31">
        <v>0</v>
      </c>
      <c r="X66" s="36">
        <v>0</v>
      </c>
      <c r="Y66" s="36">
        <v>0</v>
      </c>
      <c r="Z66" s="36">
        <v>0</v>
      </c>
      <c r="AA66" s="36">
        <v>0</v>
      </c>
      <c r="AB66" s="31">
        <v>0</v>
      </c>
      <c r="AC66" s="36">
        <v>0</v>
      </c>
      <c r="AD66" s="31">
        <v>0</v>
      </c>
      <c r="AE66" s="37">
        <v>6239</v>
      </c>
      <c r="AF66" s="33">
        <v>0</v>
      </c>
    </row>
    <row r="67" spans="1:32" outlineLevel="2" x14ac:dyDescent="0.3">
      <c r="A67" s="4" t="s">
        <v>77</v>
      </c>
      <c r="B67" s="25" t="s">
        <v>98</v>
      </c>
      <c r="C67" s="26">
        <v>2201</v>
      </c>
      <c r="D67" s="27">
        <v>303</v>
      </c>
      <c r="E67" s="35">
        <v>0</v>
      </c>
      <c r="F67" s="31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-50</v>
      </c>
      <c r="M67" s="36">
        <v>0</v>
      </c>
      <c r="N67" s="36">
        <v>0</v>
      </c>
      <c r="O67" s="36">
        <v>0</v>
      </c>
      <c r="P67" s="36">
        <v>0</v>
      </c>
      <c r="Q67" s="31">
        <v>0</v>
      </c>
      <c r="R67" s="36"/>
      <c r="S67" s="36">
        <v>2938</v>
      </c>
      <c r="T67" s="36">
        <v>0</v>
      </c>
      <c r="U67" s="31">
        <v>0</v>
      </c>
      <c r="V67" s="36">
        <v>0</v>
      </c>
      <c r="W67" s="31">
        <v>0</v>
      </c>
      <c r="X67" s="36">
        <v>0</v>
      </c>
      <c r="Y67" s="36">
        <v>0</v>
      </c>
      <c r="Z67" s="36">
        <v>0</v>
      </c>
      <c r="AA67" s="36">
        <v>0</v>
      </c>
      <c r="AB67" s="31">
        <v>0</v>
      </c>
      <c r="AC67" s="36">
        <v>0</v>
      </c>
      <c r="AD67" s="31">
        <v>0</v>
      </c>
      <c r="AE67" s="37">
        <v>2888</v>
      </c>
      <c r="AF67" s="33">
        <v>0</v>
      </c>
    </row>
    <row r="68" spans="1:32" outlineLevel="2" x14ac:dyDescent="0.3">
      <c r="A68" s="4" t="s">
        <v>77</v>
      </c>
      <c r="B68" s="25" t="s">
        <v>99</v>
      </c>
      <c r="C68" s="26">
        <v>2301</v>
      </c>
      <c r="D68" s="27">
        <v>307</v>
      </c>
      <c r="E68" s="35">
        <v>0</v>
      </c>
      <c r="F68" s="31">
        <v>0</v>
      </c>
      <c r="G68" s="36">
        <v>0</v>
      </c>
      <c r="H68" s="36">
        <v>95750</v>
      </c>
      <c r="I68" s="36">
        <v>0</v>
      </c>
      <c r="J68" s="36">
        <v>0</v>
      </c>
      <c r="K68" s="36">
        <v>0</v>
      </c>
      <c r="L68" s="36">
        <v>36696</v>
      </c>
      <c r="M68" s="36">
        <v>0</v>
      </c>
      <c r="N68" s="36">
        <v>0</v>
      </c>
      <c r="O68" s="36">
        <v>0</v>
      </c>
      <c r="P68" s="36">
        <v>0</v>
      </c>
      <c r="Q68" s="31">
        <v>0</v>
      </c>
      <c r="R68" s="36"/>
      <c r="S68" s="36">
        <v>336529</v>
      </c>
      <c r="T68" s="36">
        <v>0</v>
      </c>
      <c r="U68" s="31">
        <v>0</v>
      </c>
      <c r="V68" s="36">
        <v>0</v>
      </c>
      <c r="W68" s="31">
        <v>0</v>
      </c>
      <c r="X68" s="36">
        <v>0</v>
      </c>
      <c r="Y68" s="36">
        <v>0</v>
      </c>
      <c r="Z68" s="36">
        <v>0</v>
      </c>
      <c r="AA68" s="36">
        <v>0</v>
      </c>
      <c r="AB68" s="31">
        <v>0</v>
      </c>
      <c r="AC68" s="36">
        <v>0</v>
      </c>
      <c r="AD68" s="31">
        <v>0</v>
      </c>
      <c r="AE68" s="37">
        <v>468975</v>
      </c>
      <c r="AF68" s="33">
        <v>0</v>
      </c>
    </row>
    <row r="69" spans="1:32" outlineLevel="2" x14ac:dyDescent="0.3">
      <c r="A69" s="4" t="s">
        <v>77</v>
      </c>
      <c r="B69" s="25" t="s">
        <v>100</v>
      </c>
      <c r="C69" s="26">
        <v>2501</v>
      </c>
      <c r="D69" s="27">
        <v>311</v>
      </c>
      <c r="E69" s="35">
        <v>99450</v>
      </c>
      <c r="F69" s="31">
        <v>1.5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-60135</v>
      </c>
      <c r="M69" s="36">
        <v>0</v>
      </c>
      <c r="N69" s="36">
        <v>0</v>
      </c>
      <c r="O69" s="36">
        <v>0</v>
      </c>
      <c r="P69" s="36">
        <v>0</v>
      </c>
      <c r="Q69" s="31">
        <v>0</v>
      </c>
      <c r="R69" s="36"/>
      <c r="S69" s="36">
        <v>162943</v>
      </c>
      <c r="T69" s="36">
        <v>33150</v>
      </c>
      <c r="U69" s="31">
        <v>0.5</v>
      </c>
      <c r="V69" s="36">
        <v>0</v>
      </c>
      <c r="W69" s="31">
        <v>0</v>
      </c>
      <c r="X69" s="36">
        <v>0</v>
      </c>
      <c r="Y69" s="36">
        <v>0</v>
      </c>
      <c r="Z69" s="36">
        <v>0</v>
      </c>
      <c r="AA69" s="36">
        <v>0</v>
      </c>
      <c r="AB69" s="31">
        <v>0</v>
      </c>
      <c r="AC69" s="36">
        <v>0</v>
      </c>
      <c r="AD69" s="31">
        <v>0</v>
      </c>
      <c r="AE69" s="37">
        <v>235408</v>
      </c>
      <c r="AF69" s="33">
        <v>2</v>
      </c>
    </row>
    <row r="70" spans="1:32" s="47" customFormat="1" outlineLevel="1" x14ac:dyDescent="0.3">
      <c r="A70" s="40" t="s">
        <v>101</v>
      </c>
      <c r="B70" s="40"/>
      <c r="C70" s="41"/>
      <c r="D70" s="42"/>
      <c r="E70" s="43">
        <v>1220245</v>
      </c>
      <c r="F70" s="44">
        <v>20.6</v>
      </c>
      <c r="G70" s="45">
        <v>0</v>
      </c>
      <c r="H70" s="45">
        <v>526160</v>
      </c>
      <c r="I70" s="45">
        <v>0</v>
      </c>
      <c r="J70" s="45">
        <v>0</v>
      </c>
      <c r="K70" s="45"/>
      <c r="L70" s="45">
        <v>-637550</v>
      </c>
      <c r="M70" s="45">
        <v>5480</v>
      </c>
      <c r="N70" s="45">
        <v>0</v>
      </c>
      <c r="O70" s="45">
        <v>0</v>
      </c>
      <c r="P70" s="45">
        <v>0</v>
      </c>
      <c r="Q70" s="44">
        <v>0</v>
      </c>
      <c r="R70" s="45"/>
      <c r="S70" s="45">
        <v>3887352</v>
      </c>
      <c r="T70" s="45">
        <v>29070</v>
      </c>
      <c r="U70" s="44">
        <v>-0.8</v>
      </c>
      <c r="V70" s="45">
        <v>0</v>
      </c>
      <c r="W70" s="44">
        <v>0</v>
      </c>
      <c r="X70" s="45">
        <v>0</v>
      </c>
      <c r="Y70" s="45">
        <v>0</v>
      </c>
      <c r="Z70" s="45">
        <v>0</v>
      </c>
      <c r="AA70" s="45">
        <v>623888</v>
      </c>
      <c r="AB70" s="44">
        <v>2</v>
      </c>
      <c r="AC70" s="45">
        <v>0</v>
      </c>
      <c r="AD70" s="44">
        <v>0</v>
      </c>
      <c r="AE70" s="45">
        <v>5654645</v>
      </c>
      <c r="AF70" s="44">
        <v>21.8</v>
      </c>
    </row>
    <row r="71" spans="1:32" outlineLevel="2" x14ac:dyDescent="0.3">
      <c r="A71" s="4" t="s">
        <v>102</v>
      </c>
      <c r="B71" s="46" t="s">
        <v>103</v>
      </c>
      <c r="C71" s="26">
        <v>2401</v>
      </c>
      <c r="D71" s="27">
        <v>324</v>
      </c>
      <c r="E71" s="28">
        <v>0</v>
      </c>
      <c r="F71" s="31">
        <v>0</v>
      </c>
      <c r="G71" s="30">
        <v>0</v>
      </c>
      <c r="H71" s="30">
        <v>0</v>
      </c>
      <c r="I71" s="30">
        <v>0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31">
        <v>0</v>
      </c>
      <c r="R71" s="30"/>
      <c r="S71" s="30">
        <v>0</v>
      </c>
      <c r="T71" s="30">
        <v>0</v>
      </c>
      <c r="U71" s="31">
        <v>0</v>
      </c>
      <c r="V71" s="30">
        <v>0</v>
      </c>
      <c r="W71" s="31">
        <v>0</v>
      </c>
      <c r="X71" s="30">
        <v>0</v>
      </c>
      <c r="Y71" s="30">
        <v>0</v>
      </c>
      <c r="Z71" s="30">
        <v>0</v>
      </c>
      <c r="AA71" s="30">
        <v>0</v>
      </c>
      <c r="AB71" s="31">
        <v>0</v>
      </c>
      <c r="AC71" s="30">
        <v>0</v>
      </c>
      <c r="AD71" s="31">
        <v>0</v>
      </c>
      <c r="AE71" s="32">
        <v>0</v>
      </c>
      <c r="AF71" s="33">
        <v>0</v>
      </c>
    </row>
    <row r="72" spans="1:32" outlineLevel="2" x14ac:dyDescent="0.3">
      <c r="A72" s="4" t="s">
        <v>102</v>
      </c>
      <c r="B72" s="46" t="s">
        <v>104</v>
      </c>
      <c r="C72" s="26">
        <v>2601</v>
      </c>
      <c r="D72" s="27">
        <v>327</v>
      </c>
      <c r="E72" s="35">
        <v>0</v>
      </c>
      <c r="F72" s="31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29514</v>
      </c>
      <c r="M72" s="36">
        <v>0</v>
      </c>
      <c r="N72" s="36">
        <v>0</v>
      </c>
      <c r="O72" s="36">
        <v>0</v>
      </c>
      <c r="P72" s="36">
        <v>0</v>
      </c>
      <c r="Q72" s="31">
        <v>0</v>
      </c>
      <c r="R72" s="36"/>
      <c r="S72" s="36">
        <v>10159</v>
      </c>
      <c r="T72" s="36">
        <v>0</v>
      </c>
      <c r="U72" s="31">
        <v>0</v>
      </c>
      <c r="V72" s="36">
        <v>0</v>
      </c>
      <c r="W72" s="31">
        <v>0</v>
      </c>
      <c r="X72" s="36">
        <v>0</v>
      </c>
      <c r="Y72" s="36">
        <v>0</v>
      </c>
      <c r="Z72" s="36">
        <v>0</v>
      </c>
      <c r="AA72" s="36">
        <v>0</v>
      </c>
      <c r="AB72" s="31">
        <v>0</v>
      </c>
      <c r="AC72" s="36">
        <v>0</v>
      </c>
      <c r="AD72" s="31">
        <v>0</v>
      </c>
      <c r="AE72" s="37">
        <v>39673</v>
      </c>
      <c r="AF72" s="33">
        <v>0</v>
      </c>
    </row>
    <row r="73" spans="1:32" outlineLevel="2" x14ac:dyDescent="0.3">
      <c r="A73" s="4" t="s">
        <v>102</v>
      </c>
      <c r="B73" s="46" t="s">
        <v>105</v>
      </c>
      <c r="C73" s="26">
        <v>2802</v>
      </c>
      <c r="D73" s="27">
        <v>331</v>
      </c>
      <c r="E73" s="35">
        <v>0</v>
      </c>
      <c r="F73" s="31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1">
        <v>0</v>
      </c>
      <c r="R73" s="36"/>
      <c r="S73" s="36">
        <v>3413</v>
      </c>
      <c r="T73" s="36">
        <v>0</v>
      </c>
      <c r="U73" s="31">
        <v>0</v>
      </c>
      <c r="V73" s="36">
        <v>0</v>
      </c>
      <c r="W73" s="31">
        <v>0</v>
      </c>
      <c r="X73" s="36">
        <v>0</v>
      </c>
      <c r="Y73" s="36">
        <v>0</v>
      </c>
      <c r="Z73" s="36">
        <v>0</v>
      </c>
      <c r="AA73" s="36">
        <v>0</v>
      </c>
      <c r="AB73" s="31">
        <v>0</v>
      </c>
      <c r="AC73" s="36">
        <v>0</v>
      </c>
      <c r="AD73" s="31">
        <v>0</v>
      </c>
      <c r="AE73" s="37">
        <v>3413</v>
      </c>
      <c r="AF73" s="33">
        <v>0</v>
      </c>
    </row>
    <row r="74" spans="1:32" outlineLevel="2" x14ac:dyDescent="0.3">
      <c r="A74" s="4" t="s">
        <v>102</v>
      </c>
      <c r="B74" s="46" t="s">
        <v>106</v>
      </c>
      <c r="C74" s="26">
        <v>3390</v>
      </c>
      <c r="D74" s="27">
        <v>334</v>
      </c>
      <c r="E74" s="35">
        <v>0</v>
      </c>
      <c r="F74" s="31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1">
        <v>0</v>
      </c>
      <c r="R74" s="36"/>
      <c r="S74" s="36">
        <v>0</v>
      </c>
      <c r="T74" s="36">
        <v>0</v>
      </c>
      <c r="U74" s="31">
        <v>0</v>
      </c>
      <c r="V74" s="36">
        <v>0</v>
      </c>
      <c r="W74" s="31">
        <v>0</v>
      </c>
      <c r="X74" s="36">
        <v>0</v>
      </c>
      <c r="Y74" s="36">
        <v>0</v>
      </c>
      <c r="Z74" s="36">
        <v>0</v>
      </c>
      <c r="AA74" s="36">
        <v>0</v>
      </c>
      <c r="AB74" s="31">
        <v>0</v>
      </c>
      <c r="AC74" s="36">
        <v>0</v>
      </c>
      <c r="AD74" s="31">
        <v>0</v>
      </c>
      <c r="AE74" s="37">
        <v>0</v>
      </c>
      <c r="AF74" s="33">
        <v>0</v>
      </c>
    </row>
    <row r="75" spans="1:32" outlineLevel="2" x14ac:dyDescent="0.3">
      <c r="A75" s="4" t="s">
        <v>102</v>
      </c>
      <c r="B75" s="25" t="s">
        <v>107</v>
      </c>
      <c r="C75" s="26">
        <v>3403</v>
      </c>
      <c r="D75" s="27">
        <v>336</v>
      </c>
      <c r="E75" s="35">
        <v>0</v>
      </c>
      <c r="F75" s="31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57085</v>
      </c>
      <c r="M75" s="36">
        <v>0</v>
      </c>
      <c r="N75" s="36">
        <v>0</v>
      </c>
      <c r="O75" s="36">
        <v>0</v>
      </c>
      <c r="P75" s="36">
        <v>0</v>
      </c>
      <c r="Q75" s="31">
        <v>0</v>
      </c>
      <c r="R75" s="36"/>
      <c r="S75" s="36">
        <v>145484</v>
      </c>
      <c r="T75" s="36">
        <v>0</v>
      </c>
      <c r="U75" s="31">
        <v>0</v>
      </c>
      <c r="V75" s="36">
        <v>0</v>
      </c>
      <c r="W75" s="31">
        <v>0</v>
      </c>
      <c r="X75" s="36">
        <v>0</v>
      </c>
      <c r="Y75" s="36">
        <v>0</v>
      </c>
      <c r="Z75" s="36">
        <v>0</v>
      </c>
      <c r="AA75" s="36">
        <v>0</v>
      </c>
      <c r="AB75" s="31">
        <v>0</v>
      </c>
      <c r="AC75" s="36">
        <v>0</v>
      </c>
      <c r="AD75" s="31">
        <v>0</v>
      </c>
      <c r="AE75" s="37">
        <v>202569</v>
      </c>
      <c r="AF75" s="33">
        <v>0</v>
      </c>
    </row>
    <row r="76" spans="1:32" outlineLevel="2" x14ac:dyDescent="0.3">
      <c r="A76" s="4" t="s">
        <v>102</v>
      </c>
      <c r="B76" s="46" t="s">
        <v>108</v>
      </c>
      <c r="C76" s="26">
        <v>3501</v>
      </c>
      <c r="D76" s="27">
        <v>340</v>
      </c>
      <c r="E76" s="35">
        <v>0</v>
      </c>
      <c r="F76" s="31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1">
        <v>0</v>
      </c>
      <c r="R76" s="36"/>
      <c r="S76" s="36">
        <v>0</v>
      </c>
      <c r="T76" s="36">
        <v>0</v>
      </c>
      <c r="U76" s="31">
        <v>0</v>
      </c>
      <c r="V76" s="36">
        <v>0</v>
      </c>
      <c r="W76" s="31">
        <v>0</v>
      </c>
      <c r="X76" s="36">
        <v>0</v>
      </c>
      <c r="Y76" s="36">
        <v>0</v>
      </c>
      <c r="Z76" s="36">
        <v>0</v>
      </c>
      <c r="AA76" s="36">
        <v>0</v>
      </c>
      <c r="AB76" s="31">
        <v>0</v>
      </c>
      <c r="AC76" s="36">
        <v>0</v>
      </c>
      <c r="AD76" s="31">
        <v>0</v>
      </c>
      <c r="AE76" s="37">
        <v>0</v>
      </c>
      <c r="AF76" s="33">
        <v>0</v>
      </c>
    </row>
    <row r="77" spans="1:32" outlineLevel="2" x14ac:dyDescent="0.3">
      <c r="A77" s="4" t="s">
        <v>102</v>
      </c>
      <c r="B77" s="25" t="s">
        <v>109</v>
      </c>
      <c r="C77" s="26">
        <v>3901</v>
      </c>
      <c r="D77" s="27">
        <v>342</v>
      </c>
      <c r="E77" s="35">
        <v>0</v>
      </c>
      <c r="F77" s="31">
        <v>0</v>
      </c>
      <c r="G77" s="36">
        <v>0</v>
      </c>
      <c r="H77" s="36">
        <v>31800</v>
      </c>
      <c r="I77" s="36">
        <v>0</v>
      </c>
      <c r="J77" s="36">
        <v>31446</v>
      </c>
      <c r="K77" s="36">
        <v>0</v>
      </c>
      <c r="L77" s="36">
        <v>370130</v>
      </c>
      <c r="M77" s="36">
        <v>300</v>
      </c>
      <c r="N77" s="36">
        <v>0</v>
      </c>
      <c r="O77" s="36">
        <v>0</v>
      </c>
      <c r="P77" s="36">
        <v>0</v>
      </c>
      <c r="Q77" s="31">
        <v>0</v>
      </c>
      <c r="R77" s="36"/>
      <c r="S77" s="36">
        <v>156010</v>
      </c>
      <c r="T77" s="36">
        <v>0</v>
      </c>
      <c r="U77" s="31">
        <v>0</v>
      </c>
      <c r="V77" s="36">
        <v>0</v>
      </c>
      <c r="W77" s="31">
        <v>0</v>
      </c>
      <c r="X77" s="36">
        <v>0</v>
      </c>
      <c r="Y77" s="36">
        <v>0</v>
      </c>
      <c r="Z77" s="36">
        <v>0</v>
      </c>
      <c r="AA77" s="36">
        <v>100000</v>
      </c>
      <c r="AB77" s="31">
        <v>0</v>
      </c>
      <c r="AC77" s="36">
        <v>0</v>
      </c>
      <c r="AD77" s="31">
        <v>0</v>
      </c>
      <c r="AE77" s="37">
        <v>689686</v>
      </c>
      <c r="AF77" s="33">
        <v>0</v>
      </c>
    </row>
    <row r="78" spans="1:32" outlineLevel="2" x14ac:dyDescent="0.3">
      <c r="A78" s="4" t="s">
        <v>102</v>
      </c>
      <c r="B78" s="25" t="s">
        <v>110</v>
      </c>
      <c r="C78" s="26">
        <v>5601</v>
      </c>
      <c r="D78" s="27">
        <v>348</v>
      </c>
      <c r="E78" s="35">
        <v>0</v>
      </c>
      <c r="F78" s="31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-650098</v>
      </c>
      <c r="M78" s="36">
        <v>2000</v>
      </c>
      <c r="N78" s="36">
        <v>0</v>
      </c>
      <c r="O78" s="36">
        <v>0</v>
      </c>
      <c r="P78" s="36">
        <v>0</v>
      </c>
      <c r="Q78" s="31">
        <v>0</v>
      </c>
      <c r="R78" s="36"/>
      <c r="S78" s="36">
        <v>704569</v>
      </c>
      <c r="T78" s="36">
        <v>0</v>
      </c>
      <c r="U78" s="31">
        <v>0</v>
      </c>
      <c r="V78" s="36">
        <v>0</v>
      </c>
      <c r="W78" s="31">
        <v>0</v>
      </c>
      <c r="X78" s="36">
        <v>0</v>
      </c>
      <c r="Y78" s="36">
        <v>0</v>
      </c>
      <c r="Z78" s="36">
        <v>0</v>
      </c>
      <c r="AA78" s="36">
        <v>0</v>
      </c>
      <c r="AB78" s="31">
        <v>0</v>
      </c>
      <c r="AC78" s="36">
        <v>0</v>
      </c>
      <c r="AD78" s="31">
        <v>0</v>
      </c>
      <c r="AE78" s="37">
        <v>56471</v>
      </c>
      <c r="AF78" s="33">
        <v>0</v>
      </c>
    </row>
    <row r="79" spans="1:32" outlineLevel="2" x14ac:dyDescent="0.3">
      <c r="A79" s="4" t="s">
        <v>102</v>
      </c>
      <c r="B79" s="25" t="s">
        <v>111</v>
      </c>
      <c r="C79" s="26">
        <v>5701</v>
      </c>
      <c r="D79" s="27">
        <v>351</v>
      </c>
      <c r="E79" s="35">
        <v>0</v>
      </c>
      <c r="F79" s="31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-58994</v>
      </c>
      <c r="M79" s="36">
        <v>0</v>
      </c>
      <c r="N79" s="36">
        <v>0</v>
      </c>
      <c r="O79" s="36">
        <v>0</v>
      </c>
      <c r="P79" s="36">
        <v>0</v>
      </c>
      <c r="Q79" s="31">
        <v>0</v>
      </c>
      <c r="R79" s="36"/>
      <c r="S79" s="36">
        <v>294910</v>
      </c>
      <c r="T79" s="36">
        <v>0</v>
      </c>
      <c r="U79" s="31">
        <v>0</v>
      </c>
      <c r="V79" s="36">
        <v>0</v>
      </c>
      <c r="W79" s="31">
        <v>0</v>
      </c>
      <c r="X79" s="36">
        <v>0</v>
      </c>
      <c r="Y79" s="36">
        <v>0</v>
      </c>
      <c r="Z79" s="36">
        <v>0</v>
      </c>
      <c r="AA79" s="36">
        <v>0</v>
      </c>
      <c r="AB79" s="31">
        <v>0</v>
      </c>
      <c r="AC79" s="36">
        <v>0</v>
      </c>
      <c r="AD79" s="31">
        <v>0</v>
      </c>
      <c r="AE79" s="37">
        <v>235916</v>
      </c>
      <c r="AF79" s="33">
        <v>0</v>
      </c>
    </row>
    <row r="80" spans="1:32" outlineLevel="2" x14ac:dyDescent="0.3">
      <c r="A80" s="4" t="s">
        <v>102</v>
      </c>
      <c r="B80" s="25" t="s">
        <v>112</v>
      </c>
      <c r="C80" s="26">
        <v>5801</v>
      </c>
      <c r="D80" s="27">
        <v>354</v>
      </c>
      <c r="E80" s="35">
        <v>0</v>
      </c>
      <c r="F80" s="31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2237</v>
      </c>
      <c r="M80" s="36">
        <v>0</v>
      </c>
      <c r="N80" s="36">
        <v>0</v>
      </c>
      <c r="O80" s="36">
        <v>0</v>
      </c>
      <c r="P80" s="36">
        <v>0</v>
      </c>
      <c r="Q80" s="31">
        <v>0</v>
      </c>
      <c r="R80" s="36"/>
      <c r="S80" s="36">
        <v>3858</v>
      </c>
      <c r="T80" s="36">
        <v>0</v>
      </c>
      <c r="U80" s="31">
        <v>0</v>
      </c>
      <c r="V80" s="36">
        <v>0</v>
      </c>
      <c r="W80" s="31">
        <v>0</v>
      </c>
      <c r="X80" s="36">
        <v>0</v>
      </c>
      <c r="Y80" s="36">
        <v>0</v>
      </c>
      <c r="Z80" s="36">
        <v>0</v>
      </c>
      <c r="AA80" s="36">
        <v>0</v>
      </c>
      <c r="AB80" s="31">
        <v>0</v>
      </c>
      <c r="AC80" s="36">
        <v>0</v>
      </c>
      <c r="AD80" s="31">
        <v>0</v>
      </c>
      <c r="AE80" s="37">
        <v>6095</v>
      </c>
      <c r="AF80" s="33">
        <v>0</v>
      </c>
    </row>
    <row r="81" spans="1:32" outlineLevel="2" x14ac:dyDescent="0.3">
      <c r="A81" s="4" t="s">
        <v>102</v>
      </c>
      <c r="B81" s="25" t="s">
        <v>113</v>
      </c>
      <c r="C81" s="26">
        <v>6101</v>
      </c>
      <c r="D81" s="27">
        <v>360</v>
      </c>
      <c r="E81" s="35">
        <v>0</v>
      </c>
      <c r="F81" s="31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-171677</v>
      </c>
      <c r="M81" s="36">
        <v>720</v>
      </c>
      <c r="N81" s="36">
        <v>0</v>
      </c>
      <c r="O81" s="36">
        <v>0</v>
      </c>
      <c r="P81" s="36">
        <v>0</v>
      </c>
      <c r="Q81" s="31">
        <v>0</v>
      </c>
      <c r="R81" s="36"/>
      <c r="S81" s="36">
        <v>88906</v>
      </c>
      <c r="T81" s="36">
        <v>0</v>
      </c>
      <c r="U81" s="31">
        <v>0</v>
      </c>
      <c r="V81" s="36">
        <v>0</v>
      </c>
      <c r="W81" s="31">
        <v>0</v>
      </c>
      <c r="X81" s="36">
        <v>0</v>
      </c>
      <c r="Y81" s="36">
        <v>0</v>
      </c>
      <c r="Z81" s="36">
        <v>0</v>
      </c>
      <c r="AA81" s="36">
        <v>0</v>
      </c>
      <c r="AB81" s="31">
        <v>0</v>
      </c>
      <c r="AC81" s="36">
        <v>0</v>
      </c>
      <c r="AD81" s="31">
        <v>0</v>
      </c>
      <c r="AE81" s="37">
        <v>-82051</v>
      </c>
      <c r="AF81" s="33">
        <v>0</v>
      </c>
    </row>
    <row r="82" spans="1:32" outlineLevel="2" x14ac:dyDescent="0.3">
      <c r="A82" s="4" t="s">
        <v>102</v>
      </c>
      <c r="B82" s="25" t="s">
        <v>114</v>
      </c>
      <c r="C82" s="26">
        <v>6103</v>
      </c>
      <c r="D82" s="27">
        <v>356</v>
      </c>
      <c r="E82" s="35">
        <v>0</v>
      </c>
      <c r="F82" s="31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21017</v>
      </c>
      <c r="M82" s="36">
        <v>720</v>
      </c>
      <c r="N82" s="36">
        <v>0</v>
      </c>
      <c r="O82" s="36">
        <v>0</v>
      </c>
      <c r="P82" s="36">
        <v>0</v>
      </c>
      <c r="Q82" s="31">
        <v>0</v>
      </c>
      <c r="R82" s="36"/>
      <c r="S82" s="36">
        <v>62891</v>
      </c>
      <c r="T82" s="36">
        <v>0</v>
      </c>
      <c r="U82" s="31">
        <v>0</v>
      </c>
      <c r="V82" s="36">
        <v>0</v>
      </c>
      <c r="W82" s="31">
        <v>0</v>
      </c>
      <c r="X82" s="36">
        <v>0</v>
      </c>
      <c r="Y82" s="36">
        <v>0</v>
      </c>
      <c r="Z82" s="36">
        <v>0</v>
      </c>
      <c r="AA82" s="36">
        <v>342466</v>
      </c>
      <c r="AB82" s="31">
        <v>5</v>
      </c>
      <c r="AC82" s="36">
        <v>0</v>
      </c>
      <c r="AD82" s="31">
        <v>0</v>
      </c>
      <c r="AE82" s="37">
        <v>427094</v>
      </c>
      <c r="AF82" s="33">
        <v>5</v>
      </c>
    </row>
    <row r="83" spans="1:32" outlineLevel="2" x14ac:dyDescent="0.3">
      <c r="A83" s="4" t="s">
        <v>102</v>
      </c>
      <c r="B83" s="25" t="s">
        <v>115</v>
      </c>
      <c r="C83" s="26">
        <v>6401</v>
      </c>
      <c r="D83" s="27">
        <v>364</v>
      </c>
      <c r="E83" s="35">
        <v>0</v>
      </c>
      <c r="F83" s="31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28746</v>
      </c>
      <c r="M83" s="36">
        <v>0</v>
      </c>
      <c r="N83" s="36">
        <v>0</v>
      </c>
      <c r="O83" s="36">
        <v>0</v>
      </c>
      <c r="P83" s="36">
        <v>0</v>
      </c>
      <c r="Q83" s="31">
        <v>0</v>
      </c>
      <c r="R83" s="36"/>
      <c r="S83" s="36">
        <v>295813</v>
      </c>
      <c r="T83" s="36">
        <v>0</v>
      </c>
      <c r="U83" s="31">
        <v>0</v>
      </c>
      <c r="V83" s="36">
        <v>0</v>
      </c>
      <c r="W83" s="31">
        <v>0</v>
      </c>
      <c r="X83" s="36">
        <v>0</v>
      </c>
      <c r="Y83" s="36">
        <v>0</v>
      </c>
      <c r="Z83" s="36">
        <v>0</v>
      </c>
      <c r="AA83" s="36">
        <v>333894</v>
      </c>
      <c r="AB83" s="31">
        <v>4</v>
      </c>
      <c r="AC83" s="36">
        <v>2000</v>
      </c>
      <c r="AD83" s="31">
        <v>0</v>
      </c>
      <c r="AE83" s="37">
        <v>660453</v>
      </c>
      <c r="AF83" s="33">
        <v>4</v>
      </c>
    </row>
    <row r="84" spans="1:32" outlineLevel="2" x14ac:dyDescent="0.3">
      <c r="A84" s="4" t="s">
        <v>102</v>
      </c>
      <c r="B84" s="25" t="s">
        <v>116</v>
      </c>
      <c r="C84" s="26">
        <v>9501</v>
      </c>
      <c r="D84" s="27">
        <v>369</v>
      </c>
      <c r="E84" s="35">
        <v>0</v>
      </c>
      <c r="F84" s="31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388884</v>
      </c>
      <c r="M84" s="36">
        <v>0</v>
      </c>
      <c r="N84" s="36">
        <v>0</v>
      </c>
      <c r="O84" s="36">
        <v>0</v>
      </c>
      <c r="P84" s="36">
        <v>0</v>
      </c>
      <c r="Q84" s="31">
        <v>0</v>
      </c>
      <c r="R84" s="36"/>
      <c r="S84" s="36">
        <v>158060</v>
      </c>
      <c r="T84" s="36">
        <v>0</v>
      </c>
      <c r="U84" s="31">
        <v>0</v>
      </c>
      <c r="V84" s="36">
        <v>0</v>
      </c>
      <c r="W84" s="31">
        <v>0</v>
      </c>
      <c r="X84" s="36">
        <v>0</v>
      </c>
      <c r="Y84" s="36">
        <v>0</v>
      </c>
      <c r="Z84" s="36">
        <v>0</v>
      </c>
      <c r="AA84" s="36">
        <v>0</v>
      </c>
      <c r="AB84" s="31">
        <v>0</v>
      </c>
      <c r="AC84" s="36">
        <v>0</v>
      </c>
      <c r="AD84" s="31">
        <v>0</v>
      </c>
      <c r="AE84" s="37">
        <v>546944</v>
      </c>
      <c r="AF84" s="33">
        <v>0</v>
      </c>
    </row>
    <row r="85" spans="1:32" s="47" customFormat="1" outlineLevel="1" x14ac:dyDescent="0.3">
      <c r="A85" s="40" t="s">
        <v>117</v>
      </c>
      <c r="B85" s="40"/>
      <c r="C85" s="41"/>
      <c r="D85" s="42"/>
      <c r="E85" s="43">
        <v>0</v>
      </c>
      <c r="F85" s="44">
        <v>0</v>
      </c>
      <c r="G85" s="45">
        <v>0</v>
      </c>
      <c r="H85" s="45">
        <v>31800</v>
      </c>
      <c r="I85" s="45">
        <v>0</v>
      </c>
      <c r="J85" s="45">
        <v>31446</v>
      </c>
      <c r="K85" s="45"/>
      <c r="L85" s="45">
        <v>16844</v>
      </c>
      <c r="M85" s="45">
        <v>3740</v>
      </c>
      <c r="N85" s="45">
        <v>0</v>
      </c>
      <c r="O85" s="45">
        <v>0</v>
      </c>
      <c r="P85" s="45">
        <v>0</v>
      </c>
      <c r="Q85" s="44">
        <v>0</v>
      </c>
      <c r="R85" s="45"/>
      <c r="S85" s="45">
        <v>1924073</v>
      </c>
      <c r="T85" s="45">
        <v>0</v>
      </c>
      <c r="U85" s="44">
        <v>0</v>
      </c>
      <c r="V85" s="45">
        <v>0</v>
      </c>
      <c r="W85" s="44">
        <v>0</v>
      </c>
      <c r="X85" s="45">
        <v>0</v>
      </c>
      <c r="Y85" s="45">
        <v>0</v>
      </c>
      <c r="Z85" s="45">
        <v>0</v>
      </c>
      <c r="AA85" s="45">
        <v>776360</v>
      </c>
      <c r="AB85" s="44">
        <v>9</v>
      </c>
      <c r="AC85" s="45">
        <v>2000</v>
      </c>
      <c r="AD85" s="44">
        <v>0</v>
      </c>
      <c r="AE85" s="45">
        <v>2786263</v>
      </c>
      <c r="AF85" s="44">
        <v>9</v>
      </c>
    </row>
    <row r="86" spans="1:32" outlineLevel="2" x14ac:dyDescent="0.3">
      <c r="A86" s="4" t="s">
        <v>24</v>
      </c>
      <c r="B86" s="46" t="s">
        <v>118</v>
      </c>
      <c r="C86" s="26">
        <v>3320</v>
      </c>
      <c r="D86" s="27">
        <v>384</v>
      </c>
      <c r="E86" s="28">
        <v>0</v>
      </c>
      <c r="F86" s="31">
        <v>0</v>
      </c>
      <c r="G86" s="30">
        <v>0</v>
      </c>
      <c r="H86" s="30">
        <v>0</v>
      </c>
      <c r="I86" s="30">
        <v>0</v>
      </c>
      <c r="J86" s="30">
        <v>0</v>
      </c>
      <c r="K86" s="30">
        <v>0</v>
      </c>
      <c r="L86" s="30">
        <v>-117705</v>
      </c>
      <c r="M86" s="30">
        <v>300</v>
      </c>
      <c r="N86" s="30">
        <v>0</v>
      </c>
      <c r="O86" s="30">
        <v>0</v>
      </c>
      <c r="P86" s="30">
        <v>0</v>
      </c>
      <c r="Q86" s="31">
        <v>0</v>
      </c>
      <c r="R86" s="30"/>
      <c r="S86" s="30">
        <v>376679</v>
      </c>
      <c r="T86" s="30">
        <v>0</v>
      </c>
      <c r="U86" s="31">
        <v>0</v>
      </c>
      <c r="V86" s="30">
        <v>0</v>
      </c>
      <c r="W86" s="31">
        <v>0</v>
      </c>
      <c r="X86" s="30">
        <v>0</v>
      </c>
      <c r="Y86" s="30">
        <v>0</v>
      </c>
      <c r="Z86" s="30">
        <v>0</v>
      </c>
      <c r="AA86" s="30">
        <v>0</v>
      </c>
      <c r="AB86" s="31">
        <v>0</v>
      </c>
      <c r="AC86" s="30">
        <v>0</v>
      </c>
      <c r="AD86" s="31">
        <v>0</v>
      </c>
      <c r="AE86" s="32">
        <v>259274</v>
      </c>
      <c r="AF86" s="33">
        <v>0</v>
      </c>
    </row>
    <row r="87" spans="1:32" outlineLevel="2" x14ac:dyDescent="0.3">
      <c r="A87" s="4" t="s">
        <v>24</v>
      </c>
      <c r="B87" s="46" t="s">
        <v>119</v>
      </c>
      <c r="C87" s="26">
        <v>3321</v>
      </c>
      <c r="D87" s="27">
        <v>390</v>
      </c>
      <c r="E87" s="35">
        <v>0</v>
      </c>
      <c r="F87" s="31">
        <v>0</v>
      </c>
      <c r="G87" s="36">
        <v>0</v>
      </c>
      <c r="H87" s="36">
        <v>173880</v>
      </c>
      <c r="I87" s="36">
        <v>0</v>
      </c>
      <c r="J87" s="36">
        <v>0</v>
      </c>
      <c r="K87" s="36">
        <v>0</v>
      </c>
      <c r="L87" s="36">
        <v>-1301741</v>
      </c>
      <c r="M87" s="36">
        <v>300</v>
      </c>
      <c r="N87" s="36">
        <v>0</v>
      </c>
      <c r="O87" s="36">
        <v>0</v>
      </c>
      <c r="P87" s="36">
        <v>0</v>
      </c>
      <c r="Q87" s="31">
        <v>0</v>
      </c>
      <c r="R87" s="36"/>
      <c r="S87" s="36">
        <v>3124998</v>
      </c>
      <c r="T87" s="36">
        <v>0</v>
      </c>
      <c r="U87" s="31">
        <v>0</v>
      </c>
      <c r="V87" s="36">
        <v>1416780</v>
      </c>
      <c r="W87" s="31">
        <v>36</v>
      </c>
      <c r="X87" s="36">
        <v>0</v>
      </c>
      <c r="Y87" s="36">
        <v>0</v>
      </c>
      <c r="Z87" s="36">
        <v>0</v>
      </c>
      <c r="AA87" s="36">
        <v>0</v>
      </c>
      <c r="AB87" s="31">
        <v>0</v>
      </c>
      <c r="AC87" s="36">
        <v>0</v>
      </c>
      <c r="AD87" s="31">
        <v>0</v>
      </c>
      <c r="AE87" s="37">
        <v>3414217</v>
      </c>
      <c r="AF87" s="33">
        <v>36</v>
      </c>
    </row>
    <row r="88" spans="1:32" outlineLevel="2" x14ac:dyDescent="0.3">
      <c r="A88" s="4" t="s">
        <v>24</v>
      </c>
      <c r="B88" s="46" t="s">
        <v>120</v>
      </c>
      <c r="C88" s="26">
        <v>3322</v>
      </c>
      <c r="D88" s="27">
        <v>394</v>
      </c>
      <c r="E88" s="35">
        <v>0</v>
      </c>
      <c r="F88" s="31">
        <v>0</v>
      </c>
      <c r="G88" s="36">
        <v>0</v>
      </c>
      <c r="H88" s="36">
        <v>13600</v>
      </c>
      <c r="I88" s="36">
        <v>0</v>
      </c>
      <c r="J88" s="36">
        <v>0</v>
      </c>
      <c r="K88" s="36">
        <v>0</v>
      </c>
      <c r="L88" s="36">
        <v>-67867</v>
      </c>
      <c r="M88" s="36">
        <v>0</v>
      </c>
      <c r="N88" s="36">
        <v>0</v>
      </c>
      <c r="O88" s="36">
        <v>0</v>
      </c>
      <c r="P88" s="36">
        <v>0</v>
      </c>
      <c r="Q88" s="31">
        <v>0</v>
      </c>
      <c r="R88" s="36"/>
      <c r="S88" s="36">
        <v>208654</v>
      </c>
      <c r="T88" s="36">
        <v>0</v>
      </c>
      <c r="U88" s="31">
        <v>0</v>
      </c>
      <c r="V88" s="36">
        <v>0</v>
      </c>
      <c r="W88" s="31">
        <v>0</v>
      </c>
      <c r="X88" s="36">
        <v>0</v>
      </c>
      <c r="Y88" s="36">
        <v>0</v>
      </c>
      <c r="Z88" s="36">
        <v>0</v>
      </c>
      <c r="AA88" s="36">
        <v>0</v>
      </c>
      <c r="AB88" s="31">
        <v>0</v>
      </c>
      <c r="AC88" s="36">
        <v>0</v>
      </c>
      <c r="AD88" s="31">
        <v>0</v>
      </c>
      <c r="AE88" s="37">
        <v>154387</v>
      </c>
      <c r="AF88" s="33">
        <v>0</v>
      </c>
    </row>
    <row r="89" spans="1:32" outlineLevel="2" x14ac:dyDescent="0.3">
      <c r="A89" s="4" t="s">
        <v>24</v>
      </c>
      <c r="B89" s="46" t="s">
        <v>121</v>
      </c>
      <c r="C89" s="26">
        <v>3324</v>
      </c>
      <c r="D89" s="27">
        <v>397</v>
      </c>
      <c r="E89" s="35">
        <v>1730388</v>
      </c>
      <c r="F89" s="31">
        <v>35</v>
      </c>
      <c r="G89" s="36">
        <v>0</v>
      </c>
      <c r="H89" s="36">
        <v>91320</v>
      </c>
      <c r="I89" s="36">
        <v>0</v>
      </c>
      <c r="J89" s="36">
        <v>0</v>
      </c>
      <c r="K89" s="36">
        <v>0</v>
      </c>
      <c r="L89" s="36">
        <v>44533</v>
      </c>
      <c r="M89" s="36">
        <v>0</v>
      </c>
      <c r="N89" s="36">
        <v>0</v>
      </c>
      <c r="O89" s="36">
        <v>0</v>
      </c>
      <c r="P89" s="36">
        <v>0</v>
      </c>
      <c r="Q89" s="31">
        <v>0</v>
      </c>
      <c r="R89" s="36"/>
      <c r="S89" s="36">
        <v>948690</v>
      </c>
      <c r="T89" s="36">
        <v>0</v>
      </c>
      <c r="U89" s="31">
        <v>0</v>
      </c>
      <c r="V89" s="36">
        <v>907800</v>
      </c>
      <c r="W89" s="31">
        <v>15.5</v>
      </c>
      <c r="X89" s="36">
        <v>0</v>
      </c>
      <c r="Y89" s="36">
        <v>0</v>
      </c>
      <c r="Z89" s="36">
        <v>0</v>
      </c>
      <c r="AA89" s="36">
        <v>0</v>
      </c>
      <c r="AB89" s="31">
        <v>0</v>
      </c>
      <c r="AC89" s="36">
        <v>0</v>
      </c>
      <c r="AD89" s="31">
        <v>0</v>
      </c>
      <c r="AE89" s="37">
        <v>3722731</v>
      </c>
      <c r="AF89" s="33">
        <v>50.5</v>
      </c>
    </row>
    <row r="90" spans="1:32" outlineLevel="2" x14ac:dyDescent="0.3">
      <c r="A90" s="4" t="s">
        <v>24</v>
      </c>
      <c r="B90" s="25" t="s">
        <v>122</v>
      </c>
      <c r="C90" s="26">
        <v>3325</v>
      </c>
      <c r="D90" s="27">
        <v>402</v>
      </c>
      <c r="E90" s="35">
        <v>0</v>
      </c>
      <c r="F90" s="31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-248905</v>
      </c>
      <c r="M90" s="36">
        <v>0</v>
      </c>
      <c r="N90" s="36">
        <v>0</v>
      </c>
      <c r="O90" s="36">
        <v>0</v>
      </c>
      <c r="P90" s="36">
        <v>0</v>
      </c>
      <c r="Q90" s="31">
        <v>0</v>
      </c>
      <c r="R90" s="36"/>
      <c r="S90" s="36">
        <v>486958</v>
      </c>
      <c r="T90" s="36">
        <v>0</v>
      </c>
      <c r="U90" s="31">
        <v>0</v>
      </c>
      <c r="V90" s="36">
        <v>0</v>
      </c>
      <c r="W90" s="31">
        <v>0</v>
      </c>
      <c r="X90" s="36">
        <v>0</v>
      </c>
      <c r="Y90" s="36">
        <v>0</v>
      </c>
      <c r="Z90" s="36">
        <v>0</v>
      </c>
      <c r="AA90" s="36">
        <v>0</v>
      </c>
      <c r="AB90" s="31">
        <v>0</v>
      </c>
      <c r="AC90" s="36">
        <v>0</v>
      </c>
      <c r="AD90" s="31">
        <v>0</v>
      </c>
      <c r="AE90" s="37">
        <v>238053</v>
      </c>
      <c r="AF90" s="33">
        <v>0</v>
      </c>
    </row>
    <row r="91" spans="1:32" outlineLevel="2" x14ac:dyDescent="0.3">
      <c r="A91" s="4" t="s">
        <v>24</v>
      </c>
      <c r="B91" s="46" t="s">
        <v>123</v>
      </c>
      <c r="C91" s="26">
        <v>3326</v>
      </c>
      <c r="D91" s="27">
        <v>407</v>
      </c>
      <c r="E91" s="35">
        <v>0</v>
      </c>
      <c r="F91" s="31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4619</v>
      </c>
      <c r="M91" s="36">
        <v>0</v>
      </c>
      <c r="N91" s="36">
        <v>0</v>
      </c>
      <c r="O91" s="36">
        <v>0</v>
      </c>
      <c r="P91" s="36">
        <v>0</v>
      </c>
      <c r="Q91" s="31">
        <v>0</v>
      </c>
      <c r="R91" s="36"/>
      <c r="S91" s="36">
        <v>5159</v>
      </c>
      <c r="T91" s="36">
        <v>0</v>
      </c>
      <c r="U91" s="31">
        <v>0</v>
      </c>
      <c r="V91" s="36">
        <v>200000</v>
      </c>
      <c r="W91" s="31">
        <v>0</v>
      </c>
      <c r="X91" s="36">
        <v>0</v>
      </c>
      <c r="Y91" s="36">
        <v>0</v>
      </c>
      <c r="Z91" s="36">
        <v>0</v>
      </c>
      <c r="AA91" s="36">
        <v>0</v>
      </c>
      <c r="AB91" s="31">
        <v>0</v>
      </c>
      <c r="AC91" s="36">
        <v>0</v>
      </c>
      <c r="AD91" s="31">
        <v>0</v>
      </c>
      <c r="AE91" s="37">
        <v>209778</v>
      </c>
      <c r="AF91" s="33">
        <v>0</v>
      </c>
    </row>
    <row r="92" spans="1:32" outlineLevel="2" x14ac:dyDescent="0.3">
      <c r="A92" s="4" t="s">
        <v>24</v>
      </c>
      <c r="B92" s="25" t="s">
        <v>124</v>
      </c>
      <c r="C92" s="26">
        <v>3328</v>
      </c>
      <c r="D92" s="27">
        <v>410</v>
      </c>
      <c r="E92" s="35">
        <v>0</v>
      </c>
      <c r="F92" s="31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13541</v>
      </c>
      <c r="M92" s="36">
        <v>0</v>
      </c>
      <c r="N92" s="36">
        <v>0</v>
      </c>
      <c r="O92" s="36">
        <v>0</v>
      </c>
      <c r="P92" s="36">
        <v>0</v>
      </c>
      <c r="Q92" s="31">
        <v>0</v>
      </c>
      <c r="R92" s="36"/>
      <c r="S92" s="36">
        <v>22776</v>
      </c>
      <c r="T92" s="36">
        <v>0</v>
      </c>
      <c r="U92" s="31">
        <v>0</v>
      </c>
      <c r="V92" s="36">
        <v>4800000</v>
      </c>
      <c r="W92" s="31">
        <v>0</v>
      </c>
      <c r="X92" s="36">
        <v>0</v>
      </c>
      <c r="Y92" s="36">
        <v>0</v>
      </c>
      <c r="Z92" s="36">
        <v>0</v>
      </c>
      <c r="AA92" s="36">
        <v>0</v>
      </c>
      <c r="AB92" s="31">
        <v>0</v>
      </c>
      <c r="AC92" s="36">
        <v>0</v>
      </c>
      <c r="AD92" s="31">
        <v>0</v>
      </c>
      <c r="AE92" s="37">
        <v>4836317</v>
      </c>
      <c r="AF92" s="33">
        <v>0</v>
      </c>
    </row>
    <row r="93" spans="1:32" outlineLevel="2" x14ac:dyDescent="0.3">
      <c r="A93" s="4" t="s">
        <v>24</v>
      </c>
      <c r="B93" s="25" t="s">
        <v>125</v>
      </c>
      <c r="C93" s="26">
        <v>3330</v>
      </c>
      <c r="D93" s="27">
        <v>414</v>
      </c>
      <c r="E93" s="35">
        <v>0</v>
      </c>
      <c r="F93" s="31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216132</v>
      </c>
      <c r="M93" s="36">
        <v>0</v>
      </c>
      <c r="N93" s="36">
        <v>0</v>
      </c>
      <c r="O93" s="36">
        <v>0</v>
      </c>
      <c r="P93" s="36">
        <v>0</v>
      </c>
      <c r="Q93" s="31">
        <v>0</v>
      </c>
      <c r="R93" s="36"/>
      <c r="S93" s="36">
        <v>77843</v>
      </c>
      <c r="T93" s="36">
        <v>0</v>
      </c>
      <c r="U93" s="31">
        <v>0</v>
      </c>
      <c r="V93" s="36">
        <v>100000</v>
      </c>
      <c r="W93" s="31">
        <v>0</v>
      </c>
      <c r="X93" s="36">
        <v>0</v>
      </c>
      <c r="Y93" s="36">
        <v>0</v>
      </c>
      <c r="Z93" s="36">
        <v>0</v>
      </c>
      <c r="AA93" s="36">
        <v>0</v>
      </c>
      <c r="AB93" s="31">
        <v>0</v>
      </c>
      <c r="AC93" s="36">
        <v>4000</v>
      </c>
      <c r="AD93" s="31">
        <v>0</v>
      </c>
      <c r="AE93" s="37">
        <v>397975</v>
      </c>
      <c r="AF93" s="33">
        <v>0</v>
      </c>
    </row>
    <row r="94" spans="1:32" s="47" customFormat="1" outlineLevel="1" x14ac:dyDescent="0.3">
      <c r="A94" s="40" t="s">
        <v>126</v>
      </c>
      <c r="B94" s="40"/>
      <c r="C94" s="41"/>
      <c r="D94" s="42"/>
      <c r="E94" s="43">
        <v>1730388</v>
      </c>
      <c r="F94" s="44">
        <v>35</v>
      </c>
      <c r="G94" s="45">
        <v>0</v>
      </c>
      <c r="H94" s="45">
        <v>278800</v>
      </c>
      <c r="I94" s="45">
        <v>0</v>
      </c>
      <c r="J94" s="45">
        <v>0</v>
      </c>
      <c r="K94" s="45"/>
      <c r="L94" s="45">
        <v>-1457393</v>
      </c>
      <c r="M94" s="45">
        <v>600</v>
      </c>
      <c r="N94" s="45">
        <v>0</v>
      </c>
      <c r="O94" s="45">
        <v>0</v>
      </c>
      <c r="P94" s="45">
        <v>0</v>
      </c>
      <c r="Q94" s="44">
        <v>0</v>
      </c>
      <c r="R94" s="45"/>
      <c r="S94" s="45">
        <v>5251757</v>
      </c>
      <c r="T94" s="45">
        <v>0</v>
      </c>
      <c r="U94" s="44">
        <v>0</v>
      </c>
      <c r="V94" s="45">
        <v>7424580</v>
      </c>
      <c r="W94" s="44">
        <v>51.5</v>
      </c>
      <c r="X94" s="45">
        <v>0</v>
      </c>
      <c r="Y94" s="45">
        <v>0</v>
      </c>
      <c r="Z94" s="45">
        <v>0</v>
      </c>
      <c r="AA94" s="45">
        <v>0</v>
      </c>
      <c r="AB94" s="44">
        <v>0</v>
      </c>
      <c r="AC94" s="45">
        <v>4000</v>
      </c>
      <c r="AD94" s="44">
        <v>0</v>
      </c>
      <c r="AE94" s="45">
        <v>13232732</v>
      </c>
      <c r="AF94" s="44">
        <v>86.5</v>
      </c>
    </row>
    <row r="95" spans="1:32" outlineLevel="2" x14ac:dyDescent="0.3">
      <c r="A95" s="4" t="s">
        <v>127</v>
      </c>
      <c r="B95" s="46" t="s">
        <v>128</v>
      </c>
      <c r="C95" s="26">
        <v>201</v>
      </c>
      <c r="D95" s="27">
        <v>428</v>
      </c>
      <c r="E95" s="28">
        <v>0</v>
      </c>
      <c r="F95" s="31">
        <v>0</v>
      </c>
      <c r="G95" s="30">
        <v>0</v>
      </c>
      <c r="H95" s="30">
        <v>0</v>
      </c>
      <c r="I95" s="30">
        <v>0</v>
      </c>
      <c r="J95" s="30">
        <v>0</v>
      </c>
      <c r="K95" s="30">
        <v>0</v>
      </c>
      <c r="L95" s="30">
        <v>-16649</v>
      </c>
      <c r="M95" s="30">
        <v>0</v>
      </c>
      <c r="N95" s="30">
        <v>0</v>
      </c>
      <c r="O95" s="30">
        <v>0</v>
      </c>
      <c r="P95" s="30">
        <v>0</v>
      </c>
      <c r="Q95" s="31"/>
      <c r="R95" s="30"/>
      <c r="S95" s="30">
        <v>2046</v>
      </c>
      <c r="T95" s="30">
        <v>0</v>
      </c>
      <c r="U95" s="31">
        <v>0</v>
      </c>
      <c r="V95" s="30">
        <v>0</v>
      </c>
      <c r="W95" s="31">
        <v>0</v>
      </c>
      <c r="X95" s="30">
        <v>0</v>
      </c>
      <c r="Y95" s="30">
        <v>0</v>
      </c>
      <c r="Z95" s="30">
        <v>0</v>
      </c>
      <c r="AA95" s="30">
        <v>0</v>
      </c>
      <c r="AB95" s="31">
        <v>0</v>
      </c>
      <c r="AC95" s="30">
        <v>2000</v>
      </c>
      <c r="AD95" s="31">
        <v>0</v>
      </c>
      <c r="AE95" s="32">
        <v>-12603</v>
      </c>
      <c r="AF95" s="32">
        <v>0</v>
      </c>
    </row>
    <row r="96" spans="1:32" outlineLevel="2" x14ac:dyDescent="0.3">
      <c r="A96" s="4" t="s">
        <v>127</v>
      </c>
      <c r="B96" s="46" t="s">
        <v>129</v>
      </c>
      <c r="C96" s="26">
        <v>202</v>
      </c>
      <c r="D96" s="27">
        <v>431</v>
      </c>
      <c r="E96" s="35">
        <v>0</v>
      </c>
      <c r="F96" s="29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22346</v>
      </c>
      <c r="M96" s="36">
        <v>0</v>
      </c>
      <c r="N96" s="36">
        <v>0</v>
      </c>
      <c r="O96" s="36">
        <v>0</v>
      </c>
      <c r="P96" s="36">
        <v>0</v>
      </c>
      <c r="Q96" s="31"/>
      <c r="R96" s="36"/>
      <c r="S96" s="36">
        <v>25678</v>
      </c>
      <c r="T96" s="36">
        <v>0</v>
      </c>
      <c r="U96" s="31">
        <v>0</v>
      </c>
      <c r="V96" s="36">
        <v>0</v>
      </c>
      <c r="W96" s="31">
        <v>0</v>
      </c>
      <c r="X96" s="36">
        <v>0</v>
      </c>
      <c r="Y96" s="36">
        <v>0</v>
      </c>
      <c r="Z96" s="36">
        <v>0</v>
      </c>
      <c r="AA96" s="36">
        <v>0</v>
      </c>
      <c r="AB96" s="31">
        <v>0</v>
      </c>
      <c r="AC96" s="36">
        <v>2000</v>
      </c>
      <c r="AD96" s="31">
        <v>0</v>
      </c>
      <c r="AE96" s="37">
        <v>50024</v>
      </c>
      <c r="AF96" s="33">
        <v>0</v>
      </c>
    </row>
    <row r="97" spans="1:32" outlineLevel="2" x14ac:dyDescent="0.3">
      <c r="A97" s="4" t="s">
        <v>127</v>
      </c>
      <c r="B97" s="46" t="s">
        <v>130</v>
      </c>
      <c r="C97" s="26">
        <v>205</v>
      </c>
      <c r="D97" s="27">
        <v>434</v>
      </c>
      <c r="E97" s="35">
        <v>0</v>
      </c>
      <c r="F97" s="29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7461</v>
      </c>
      <c r="M97" s="36">
        <v>0</v>
      </c>
      <c r="N97" s="36">
        <v>0</v>
      </c>
      <c r="O97" s="36">
        <v>0</v>
      </c>
      <c r="P97" s="36">
        <v>0</v>
      </c>
      <c r="Q97" s="31"/>
      <c r="R97" s="36"/>
      <c r="S97" s="36">
        <v>32286</v>
      </c>
      <c r="T97" s="36">
        <v>0</v>
      </c>
      <c r="U97" s="31">
        <v>0</v>
      </c>
      <c r="V97" s="36">
        <v>0</v>
      </c>
      <c r="W97" s="31">
        <v>0</v>
      </c>
      <c r="X97" s="36">
        <v>0</v>
      </c>
      <c r="Y97" s="36">
        <v>0</v>
      </c>
      <c r="Z97" s="36">
        <v>0</v>
      </c>
      <c r="AA97" s="36">
        <v>0</v>
      </c>
      <c r="AB97" s="31">
        <v>0</v>
      </c>
      <c r="AC97" s="36">
        <v>0</v>
      </c>
      <c r="AD97" s="31">
        <v>0</v>
      </c>
      <c r="AE97" s="37">
        <v>39747</v>
      </c>
      <c r="AF97" s="33">
        <v>0</v>
      </c>
    </row>
    <row r="98" spans="1:32" outlineLevel="2" x14ac:dyDescent="0.3">
      <c r="A98" s="4" t="s">
        <v>127</v>
      </c>
      <c r="B98" s="46" t="s">
        <v>131</v>
      </c>
      <c r="C98" s="26">
        <v>207</v>
      </c>
      <c r="D98" s="27">
        <v>438</v>
      </c>
      <c r="E98" s="35">
        <v>0</v>
      </c>
      <c r="F98" s="29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1"/>
      <c r="R98" s="36"/>
      <c r="S98" s="36">
        <v>0</v>
      </c>
      <c r="T98" s="36">
        <v>0</v>
      </c>
      <c r="U98" s="31">
        <v>0</v>
      </c>
      <c r="V98" s="36">
        <v>0</v>
      </c>
      <c r="W98" s="31">
        <v>0</v>
      </c>
      <c r="X98" s="36">
        <v>0</v>
      </c>
      <c r="Y98" s="36">
        <v>0</v>
      </c>
      <c r="Z98" s="36">
        <v>0</v>
      </c>
      <c r="AA98" s="36">
        <v>0</v>
      </c>
      <c r="AB98" s="31">
        <v>0</v>
      </c>
      <c r="AC98" s="36">
        <v>0</v>
      </c>
      <c r="AD98" s="31">
        <v>0</v>
      </c>
      <c r="AE98" s="37">
        <v>0</v>
      </c>
      <c r="AF98" s="33">
        <v>0</v>
      </c>
    </row>
    <row r="99" spans="1:32" outlineLevel="2" x14ac:dyDescent="0.3">
      <c r="A99" s="4" t="s">
        <v>127</v>
      </c>
      <c r="B99" s="25" t="s">
        <v>132</v>
      </c>
      <c r="C99" s="26">
        <v>212</v>
      </c>
      <c r="D99" s="27">
        <v>440</v>
      </c>
      <c r="E99" s="35">
        <v>0</v>
      </c>
      <c r="F99" s="29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-20956</v>
      </c>
      <c r="M99" s="36">
        <v>0</v>
      </c>
      <c r="N99" s="36">
        <v>0</v>
      </c>
      <c r="O99" s="36">
        <v>0</v>
      </c>
      <c r="P99" s="36">
        <v>0</v>
      </c>
      <c r="Q99" s="31"/>
      <c r="R99" s="36"/>
      <c r="S99" s="36">
        <v>11140</v>
      </c>
      <c r="T99" s="36">
        <v>0</v>
      </c>
      <c r="U99" s="31">
        <v>0</v>
      </c>
      <c r="V99" s="36">
        <v>0</v>
      </c>
      <c r="W99" s="31">
        <v>0</v>
      </c>
      <c r="X99" s="36">
        <v>0</v>
      </c>
      <c r="Y99" s="36">
        <v>0</v>
      </c>
      <c r="Z99" s="36">
        <v>0</v>
      </c>
      <c r="AA99" s="36">
        <v>0</v>
      </c>
      <c r="AB99" s="31">
        <v>0</v>
      </c>
      <c r="AC99" s="36">
        <v>0</v>
      </c>
      <c r="AD99" s="31">
        <v>0</v>
      </c>
      <c r="AE99" s="37">
        <v>-9816</v>
      </c>
      <c r="AF99" s="33">
        <v>0</v>
      </c>
    </row>
    <row r="100" spans="1:32" outlineLevel="2" x14ac:dyDescent="0.3">
      <c r="A100" s="4" t="s">
        <v>127</v>
      </c>
      <c r="B100" s="46" t="s">
        <v>27</v>
      </c>
      <c r="C100" s="26">
        <v>6801</v>
      </c>
      <c r="D100" s="27">
        <v>444</v>
      </c>
      <c r="E100" s="35">
        <v>0</v>
      </c>
      <c r="F100" s="29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-112395</v>
      </c>
      <c r="M100" s="36">
        <v>0</v>
      </c>
      <c r="N100" s="36">
        <v>0</v>
      </c>
      <c r="O100" s="36">
        <v>9005898</v>
      </c>
      <c r="P100" s="36">
        <v>0</v>
      </c>
      <c r="Q100" s="31"/>
      <c r="R100" s="36"/>
      <c r="S100" s="36">
        <v>72966</v>
      </c>
      <c r="T100" s="36">
        <v>0</v>
      </c>
      <c r="U100" s="31">
        <v>0</v>
      </c>
      <c r="V100" s="36">
        <v>0</v>
      </c>
      <c r="W100" s="31">
        <v>0</v>
      </c>
      <c r="X100" s="36">
        <v>0</v>
      </c>
      <c r="Y100" s="36">
        <v>0</v>
      </c>
      <c r="Z100" s="36">
        <v>0</v>
      </c>
      <c r="AA100" s="36">
        <v>0</v>
      </c>
      <c r="AB100" s="31">
        <v>0</v>
      </c>
      <c r="AC100" s="36">
        <v>0</v>
      </c>
      <c r="AD100" s="31">
        <v>0</v>
      </c>
      <c r="AE100" s="37">
        <v>8966469</v>
      </c>
      <c r="AF100" s="33">
        <v>0</v>
      </c>
    </row>
    <row r="101" spans="1:32" outlineLevel="2" x14ac:dyDescent="0.3">
      <c r="A101" s="4" t="s">
        <v>127</v>
      </c>
      <c r="B101" s="25" t="s">
        <v>133</v>
      </c>
      <c r="C101" s="26">
        <v>7102</v>
      </c>
      <c r="D101" s="27">
        <v>448</v>
      </c>
      <c r="E101" s="35">
        <v>0</v>
      </c>
      <c r="F101" s="29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-364931</v>
      </c>
      <c r="M101" s="36">
        <v>0</v>
      </c>
      <c r="N101" s="36">
        <v>0</v>
      </c>
      <c r="O101" s="36">
        <v>0</v>
      </c>
      <c r="P101" s="36">
        <v>0</v>
      </c>
      <c r="Q101" s="31"/>
      <c r="R101" s="36"/>
      <c r="S101" s="36">
        <v>757196</v>
      </c>
      <c r="T101" s="36">
        <v>0</v>
      </c>
      <c r="U101" s="31">
        <v>0</v>
      </c>
      <c r="V101" s="36">
        <v>0</v>
      </c>
      <c r="W101" s="31">
        <v>0</v>
      </c>
      <c r="X101" s="36">
        <v>0</v>
      </c>
      <c r="Y101" s="36">
        <v>0</v>
      </c>
      <c r="Z101" s="36">
        <v>0</v>
      </c>
      <c r="AA101" s="36">
        <v>0</v>
      </c>
      <c r="AB101" s="31">
        <v>0</v>
      </c>
      <c r="AC101" s="36">
        <v>0</v>
      </c>
      <c r="AD101" s="31">
        <v>0</v>
      </c>
      <c r="AE101" s="37">
        <v>392265</v>
      </c>
      <c r="AF101" s="33">
        <v>0</v>
      </c>
    </row>
    <row r="102" spans="1:32" outlineLevel="2" x14ac:dyDescent="0.3">
      <c r="A102" s="4" t="s">
        <v>127</v>
      </c>
      <c r="B102" s="25" t="s">
        <v>134</v>
      </c>
      <c r="C102" s="26">
        <v>7201</v>
      </c>
      <c r="D102" s="27">
        <v>452</v>
      </c>
      <c r="E102" s="35">
        <v>0</v>
      </c>
      <c r="F102" s="29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  <c r="O102" s="36">
        <v>0</v>
      </c>
      <c r="P102" s="36">
        <v>0</v>
      </c>
      <c r="Q102" s="31"/>
      <c r="R102" s="36"/>
      <c r="S102" s="36">
        <v>0</v>
      </c>
      <c r="T102" s="36">
        <v>0</v>
      </c>
      <c r="U102" s="31">
        <v>0</v>
      </c>
      <c r="V102" s="36">
        <v>0</v>
      </c>
      <c r="W102" s="31">
        <v>0</v>
      </c>
      <c r="X102" s="36">
        <v>0</v>
      </c>
      <c r="Y102" s="36">
        <v>2554543</v>
      </c>
      <c r="Z102" s="36">
        <v>0</v>
      </c>
      <c r="AA102" s="36">
        <v>0</v>
      </c>
      <c r="AB102" s="31">
        <v>0</v>
      </c>
      <c r="AC102" s="36">
        <v>0</v>
      </c>
      <c r="AD102" s="31">
        <v>0</v>
      </c>
      <c r="AE102" s="37">
        <v>2554543</v>
      </c>
      <c r="AF102" s="33">
        <v>0</v>
      </c>
    </row>
    <row r="103" spans="1:32" outlineLevel="2" x14ac:dyDescent="0.3">
      <c r="A103" s="4" t="s">
        <v>127</v>
      </c>
      <c r="B103" s="25" t="s">
        <v>135</v>
      </c>
      <c r="C103" s="26">
        <v>7202</v>
      </c>
      <c r="D103" s="27">
        <v>454</v>
      </c>
      <c r="E103" s="35">
        <v>0</v>
      </c>
      <c r="F103" s="29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  <c r="O103" s="36">
        <v>0</v>
      </c>
      <c r="P103" s="36">
        <v>0</v>
      </c>
      <c r="Q103" s="31"/>
      <c r="R103" s="36"/>
      <c r="S103" s="36">
        <v>0</v>
      </c>
      <c r="T103" s="36">
        <v>0</v>
      </c>
      <c r="U103" s="31">
        <v>0</v>
      </c>
      <c r="V103" s="36">
        <v>0</v>
      </c>
      <c r="W103" s="31">
        <v>0</v>
      </c>
      <c r="X103" s="36">
        <v>0</v>
      </c>
      <c r="Y103" s="36">
        <v>0</v>
      </c>
      <c r="Z103" s="36">
        <v>0</v>
      </c>
      <c r="AA103" s="36">
        <v>0</v>
      </c>
      <c r="AB103" s="31">
        <v>0</v>
      </c>
      <c r="AC103" s="36">
        <v>0</v>
      </c>
      <c r="AD103" s="31">
        <v>0</v>
      </c>
      <c r="AE103" s="37">
        <v>0</v>
      </c>
      <c r="AF103" s="33">
        <v>0</v>
      </c>
    </row>
    <row r="104" spans="1:32" outlineLevel="2" x14ac:dyDescent="0.3">
      <c r="A104" s="4" t="s">
        <v>127</v>
      </c>
      <c r="B104" s="25" t="s">
        <v>136</v>
      </c>
      <c r="C104" s="26">
        <v>7301</v>
      </c>
      <c r="D104" s="27">
        <v>455</v>
      </c>
      <c r="E104" s="35">
        <v>0</v>
      </c>
      <c r="F104" s="29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25448</v>
      </c>
      <c r="M104" s="36">
        <v>0</v>
      </c>
      <c r="N104" s="36">
        <v>0</v>
      </c>
      <c r="O104" s="36">
        <v>0</v>
      </c>
      <c r="P104" s="36">
        <v>0</v>
      </c>
      <c r="Q104" s="31"/>
      <c r="R104" s="36"/>
      <c r="S104" s="36">
        <v>38215</v>
      </c>
      <c r="T104" s="36">
        <v>0</v>
      </c>
      <c r="U104" s="31">
        <v>0</v>
      </c>
      <c r="V104" s="36">
        <v>0</v>
      </c>
      <c r="W104" s="31">
        <v>0</v>
      </c>
      <c r="X104" s="36">
        <v>0</v>
      </c>
      <c r="Y104" s="36">
        <v>0</v>
      </c>
      <c r="Z104" s="36">
        <v>0</v>
      </c>
      <c r="AA104" s="36">
        <v>0</v>
      </c>
      <c r="AB104" s="31">
        <v>0</v>
      </c>
      <c r="AC104" s="36">
        <v>0</v>
      </c>
      <c r="AD104" s="31">
        <v>0</v>
      </c>
      <c r="AE104" s="37">
        <v>63663</v>
      </c>
      <c r="AF104" s="33">
        <v>0</v>
      </c>
    </row>
    <row r="105" spans="1:32" outlineLevel="2" x14ac:dyDescent="0.3">
      <c r="A105" s="4" t="s">
        <v>127</v>
      </c>
      <c r="B105" s="25" t="s">
        <v>137</v>
      </c>
      <c r="C105" s="26">
        <v>7401</v>
      </c>
      <c r="D105" s="27">
        <v>459</v>
      </c>
      <c r="E105" s="35">
        <v>0</v>
      </c>
      <c r="F105" s="29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-3716</v>
      </c>
      <c r="M105" s="36">
        <v>867000</v>
      </c>
      <c r="N105" s="36">
        <v>0</v>
      </c>
      <c r="O105" s="36">
        <v>0</v>
      </c>
      <c r="P105" s="36">
        <v>0</v>
      </c>
      <c r="Q105" s="31"/>
      <c r="R105" s="36"/>
      <c r="S105" s="36">
        <v>6727</v>
      </c>
      <c r="T105" s="36">
        <v>0</v>
      </c>
      <c r="U105" s="31">
        <v>0</v>
      </c>
      <c r="V105" s="36">
        <v>0</v>
      </c>
      <c r="W105" s="31">
        <v>0</v>
      </c>
      <c r="X105" s="36">
        <v>0</v>
      </c>
      <c r="Y105" s="36">
        <v>0</v>
      </c>
      <c r="Z105" s="36">
        <v>0</v>
      </c>
      <c r="AA105" s="36">
        <v>0</v>
      </c>
      <c r="AB105" s="31">
        <v>0</v>
      </c>
      <c r="AC105" s="36">
        <v>0</v>
      </c>
      <c r="AD105" s="31">
        <v>0</v>
      </c>
      <c r="AE105" s="37">
        <v>870011</v>
      </c>
      <c r="AF105" s="33">
        <v>0</v>
      </c>
    </row>
    <row r="106" spans="1:32" outlineLevel="2" x14ac:dyDescent="0.3">
      <c r="A106" s="4" t="s">
        <v>127</v>
      </c>
      <c r="B106" s="25" t="s">
        <v>138</v>
      </c>
      <c r="C106" s="26">
        <v>7402</v>
      </c>
      <c r="D106" s="27">
        <v>463</v>
      </c>
      <c r="E106" s="35">
        <v>0</v>
      </c>
      <c r="F106" s="29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-38390</v>
      </c>
      <c r="M106" s="36">
        <v>0</v>
      </c>
      <c r="N106" s="36">
        <v>0</v>
      </c>
      <c r="O106" s="36">
        <v>0</v>
      </c>
      <c r="P106" s="36">
        <v>0</v>
      </c>
      <c r="Q106" s="31"/>
      <c r="R106" s="36"/>
      <c r="S106" s="36">
        <v>9075</v>
      </c>
      <c r="T106" s="36">
        <v>0</v>
      </c>
      <c r="U106" s="31">
        <v>0</v>
      </c>
      <c r="V106" s="36">
        <v>0</v>
      </c>
      <c r="W106" s="31">
        <v>0</v>
      </c>
      <c r="X106" s="36">
        <v>0</v>
      </c>
      <c r="Y106" s="36">
        <v>0</v>
      </c>
      <c r="Z106" s="36">
        <v>0</v>
      </c>
      <c r="AA106" s="36">
        <v>0</v>
      </c>
      <c r="AB106" s="31">
        <v>0</v>
      </c>
      <c r="AC106" s="36">
        <v>0</v>
      </c>
      <c r="AD106" s="31">
        <v>0</v>
      </c>
      <c r="AE106" s="37">
        <v>-29315</v>
      </c>
      <c r="AF106" s="33">
        <v>0</v>
      </c>
    </row>
    <row r="107" spans="1:32" outlineLevel="2" x14ac:dyDescent="0.3">
      <c r="A107" s="4" t="s">
        <v>127</v>
      </c>
      <c r="B107" s="25" t="s">
        <v>139</v>
      </c>
      <c r="C107" s="26">
        <v>7403</v>
      </c>
      <c r="D107" s="27">
        <v>466</v>
      </c>
      <c r="E107" s="35">
        <v>0</v>
      </c>
      <c r="F107" s="29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2848</v>
      </c>
      <c r="M107" s="36">
        <v>0</v>
      </c>
      <c r="N107" s="36">
        <v>0</v>
      </c>
      <c r="O107" s="36">
        <v>0</v>
      </c>
      <c r="P107" s="36">
        <v>0</v>
      </c>
      <c r="Q107" s="31"/>
      <c r="R107" s="36"/>
      <c r="S107" s="36">
        <v>3382</v>
      </c>
      <c r="T107" s="36">
        <v>0</v>
      </c>
      <c r="U107" s="31">
        <v>0</v>
      </c>
      <c r="V107" s="36">
        <v>0</v>
      </c>
      <c r="W107" s="31">
        <v>0</v>
      </c>
      <c r="X107" s="36">
        <v>0</v>
      </c>
      <c r="Y107" s="36">
        <v>0</v>
      </c>
      <c r="Z107" s="36">
        <v>0</v>
      </c>
      <c r="AA107" s="36">
        <v>0</v>
      </c>
      <c r="AB107" s="31">
        <v>0</v>
      </c>
      <c r="AC107" s="36">
        <v>0</v>
      </c>
      <c r="AD107" s="31">
        <v>0</v>
      </c>
      <c r="AE107" s="37">
        <v>6230</v>
      </c>
      <c r="AF107" s="33">
        <v>0</v>
      </c>
    </row>
    <row r="108" spans="1:32" outlineLevel="2" x14ac:dyDescent="0.3">
      <c r="A108" s="4" t="s">
        <v>127</v>
      </c>
      <c r="B108" s="25" t="s">
        <v>140</v>
      </c>
      <c r="C108" s="26">
        <v>7404</v>
      </c>
      <c r="D108" s="27">
        <v>468</v>
      </c>
      <c r="E108" s="35">
        <v>0</v>
      </c>
      <c r="F108" s="29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24345</v>
      </c>
      <c r="M108" s="36">
        <v>0</v>
      </c>
      <c r="N108" s="36">
        <v>0</v>
      </c>
      <c r="O108" s="36">
        <v>0</v>
      </c>
      <c r="P108" s="36">
        <v>0</v>
      </c>
      <c r="Q108" s="31"/>
      <c r="R108" s="36"/>
      <c r="S108" s="36">
        <v>44234</v>
      </c>
      <c r="T108" s="36">
        <v>0</v>
      </c>
      <c r="U108" s="31">
        <v>0</v>
      </c>
      <c r="V108" s="36">
        <v>0</v>
      </c>
      <c r="W108" s="31">
        <v>0</v>
      </c>
      <c r="X108" s="36">
        <v>0</v>
      </c>
      <c r="Y108" s="36">
        <v>0</v>
      </c>
      <c r="Z108" s="36">
        <v>0</v>
      </c>
      <c r="AA108" s="36">
        <v>0</v>
      </c>
      <c r="AB108" s="31">
        <v>0</v>
      </c>
      <c r="AC108" s="36">
        <v>2000</v>
      </c>
      <c r="AD108" s="31">
        <v>0</v>
      </c>
      <c r="AE108" s="37">
        <v>70579</v>
      </c>
      <c r="AF108" s="33">
        <v>0</v>
      </c>
    </row>
    <row r="109" spans="1:32" outlineLevel="2" x14ac:dyDescent="0.3">
      <c r="A109" s="4" t="s">
        <v>127</v>
      </c>
      <c r="B109" s="25" t="s">
        <v>141</v>
      </c>
      <c r="C109" s="26">
        <v>7601</v>
      </c>
      <c r="D109" s="27">
        <v>472</v>
      </c>
      <c r="E109" s="35">
        <v>0</v>
      </c>
      <c r="F109" s="29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-457</v>
      </c>
      <c r="M109" s="36">
        <v>10900</v>
      </c>
      <c r="N109" s="36">
        <v>0</v>
      </c>
      <c r="O109" s="36">
        <v>0</v>
      </c>
      <c r="P109" s="36">
        <v>0</v>
      </c>
      <c r="Q109" s="31"/>
      <c r="R109" s="36"/>
      <c r="S109" s="36">
        <v>18204</v>
      </c>
      <c r="T109" s="36">
        <v>0</v>
      </c>
      <c r="U109" s="31">
        <v>0</v>
      </c>
      <c r="V109" s="36">
        <v>0</v>
      </c>
      <c r="W109" s="31">
        <v>0</v>
      </c>
      <c r="X109" s="36">
        <v>0</v>
      </c>
      <c r="Y109" s="36">
        <v>0</v>
      </c>
      <c r="Z109" s="36">
        <v>0</v>
      </c>
      <c r="AA109" s="36">
        <v>0</v>
      </c>
      <c r="AB109" s="31">
        <v>0</v>
      </c>
      <c r="AC109" s="36">
        <v>0</v>
      </c>
      <c r="AD109" s="31">
        <v>0</v>
      </c>
      <c r="AE109" s="37">
        <v>28647</v>
      </c>
      <c r="AF109" s="33">
        <v>0</v>
      </c>
    </row>
    <row r="110" spans="1:32" outlineLevel="2" x14ac:dyDescent="0.3">
      <c r="A110" s="4" t="s">
        <v>127</v>
      </c>
      <c r="B110" s="25" t="s">
        <v>142</v>
      </c>
      <c r="C110" s="26">
        <v>7602</v>
      </c>
      <c r="D110" s="27">
        <v>475</v>
      </c>
      <c r="E110" s="35">
        <v>0</v>
      </c>
      <c r="F110" s="29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93951</v>
      </c>
      <c r="M110" s="36">
        <v>0</v>
      </c>
      <c r="N110" s="36">
        <v>0</v>
      </c>
      <c r="O110" s="36">
        <v>0</v>
      </c>
      <c r="P110" s="36">
        <v>0</v>
      </c>
      <c r="Q110" s="31"/>
      <c r="R110" s="36"/>
      <c r="S110" s="36">
        <v>195131</v>
      </c>
      <c r="T110" s="36">
        <v>0</v>
      </c>
      <c r="U110" s="31">
        <v>0</v>
      </c>
      <c r="V110" s="36">
        <v>0</v>
      </c>
      <c r="W110" s="31">
        <v>0</v>
      </c>
      <c r="X110" s="36">
        <v>0</v>
      </c>
      <c r="Y110" s="36">
        <v>0</v>
      </c>
      <c r="Z110" s="36">
        <v>0</v>
      </c>
      <c r="AA110" s="36">
        <v>0</v>
      </c>
      <c r="AB110" s="31">
        <v>0</v>
      </c>
      <c r="AC110" s="36">
        <v>0</v>
      </c>
      <c r="AD110" s="31">
        <v>0</v>
      </c>
      <c r="AE110" s="37">
        <v>289082</v>
      </c>
      <c r="AF110" s="33">
        <v>0</v>
      </c>
    </row>
    <row r="111" spans="1:32" outlineLevel="2" x14ac:dyDescent="0.3">
      <c r="A111" s="4" t="s">
        <v>127</v>
      </c>
      <c r="B111" s="25" t="s">
        <v>143</v>
      </c>
      <c r="C111" s="26">
        <v>7801</v>
      </c>
      <c r="D111" s="27">
        <v>480</v>
      </c>
      <c r="E111" s="35">
        <v>0</v>
      </c>
      <c r="F111" s="29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3415</v>
      </c>
      <c r="M111" s="36">
        <v>0</v>
      </c>
      <c r="N111" s="36">
        <v>0</v>
      </c>
      <c r="O111" s="36">
        <v>0</v>
      </c>
      <c r="P111" s="36">
        <v>0</v>
      </c>
      <c r="Q111" s="31"/>
      <c r="R111" s="36"/>
      <c r="S111" s="36">
        <v>80995</v>
      </c>
      <c r="T111" s="36">
        <v>0</v>
      </c>
      <c r="U111" s="31">
        <v>0</v>
      </c>
      <c r="V111" s="36">
        <v>0</v>
      </c>
      <c r="W111" s="31">
        <v>0</v>
      </c>
      <c r="X111" s="36">
        <v>0</v>
      </c>
      <c r="Y111" s="36">
        <v>0</v>
      </c>
      <c r="Z111" s="36">
        <v>0</v>
      </c>
      <c r="AA111" s="36">
        <v>0</v>
      </c>
      <c r="AB111" s="31">
        <v>0</v>
      </c>
      <c r="AC111" s="36">
        <v>0</v>
      </c>
      <c r="AD111" s="31">
        <v>0</v>
      </c>
      <c r="AE111" s="37">
        <v>84410</v>
      </c>
      <c r="AF111" s="33">
        <v>0</v>
      </c>
    </row>
    <row r="112" spans="1:32" outlineLevel="2" x14ac:dyDescent="0.3">
      <c r="A112" s="4" t="s">
        <v>127</v>
      </c>
      <c r="B112" s="25" t="s">
        <v>144</v>
      </c>
      <c r="C112" s="26">
        <v>7802</v>
      </c>
      <c r="D112" s="27">
        <v>484</v>
      </c>
      <c r="E112" s="35">
        <v>0</v>
      </c>
      <c r="F112" s="29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-5969</v>
      </c>
      <c r="M112" s="36">
        <v>0</v>
      </c>
      <c r="N112" s="36">
        <v>0</v>
      </c>
      <c r="O112" s="36">
        <v>0</v>
      </c>
      <c r="P112" s="36">
        <v>0</v>
      </c>
      <c r="Q112" s="31"/>
      <c r="R112" s="36"/>
      <c r="S112" s="36">
        <v>21827</v>
      </c>
      <c r="T112" s="36">
        <v>0</v>
      </c>
      <c r="U112" s="31">
        <v>0</v>
      </c>
      <c r="V112" s="36">
        <v>0</v>
      </c>
      <c r="W112" s="31">
        <v>0</v>
      </c>
      <c r="X112" s="36">
        <v>0</v>
      </c>
      <c r="Y112" s="36">
        <v>0</v>
      </c>
      <c r="Z112" s="36">
        <v>0</v>
      </c>
      <c r="AA112" s="36">
        <v>0</v>
      </c>
      <c r="AB112" s="31">
        <v>0</v>
      </c>
      <c r="AC112" s="36">
        <v>0</v>
      </c>
      <c r="AD112" s="31">
        <v>0</v>
      </c>
      <c r="AE112" s="37">
        <v>15858</v>
      </c>
      <c r="AF112" s="33">
        <v>0</v>
      </c>
    </row>
    <row r="113" spans="1:32" outlineLevel="2" x14ac:dyDescent="0.3">
      <c r="A113" s="4" t="s">
        <v>127</v>
      </c>
      <c r="B113" s="25" t="s">
        <v>145</v>
      </c>
      <c r="C113" s="26">
        <v>9301</v>
      </c>
      <c r="D113" s="27">
        <v>487</v>
      </c>
      <c r="E113" s="35">
        <v>0</v>
      </c>
      <c r="F113" s="29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6412</v>
      </c>
      <c r="M113" s="36">
        <v>0</v>
      </c>
      <c r="N113" s="36">
        <v>0</v>
      </c>
      <c r="O113" s="36">
        <v>0</v>
      </c>
      <c r="P113" s="36">
        <v>0</v>
      </c>
      <c r="Q113" s="31"/>
      <c r="R113" s="36"/>
      <c r="S113" s="36">
        <v>7604</v>
      </c>
      <c r="T113" s="36">
        <v>0</v>
      </c>
      <c r="U113" s="31">
        <v>0</v>
      </c>
      <c r="V113" s="36">
        <v>0</v>
      </c>
      <c r="W113" s="31">
        <v>0</v>
      </c>
      <c r="X113" s="36">
        <v>0</v>
      </c>
      <c r="Y113" s="36">
        <v>0</v>
      </c>
      <c r="Z113" s="36">
        <v>0</v>
      </c>
      <c r="AA113" s="36">
        <v>0</v>
      </c>
      <c r="AB113" s="31">
        <v>0</v>
      </c>
      <c r="AC113" s="36">
        <v>0</v>
      </c>
      <c r="AD113" s="31">
        <v>0</v>
      </c>
      <c r="AE113" s="37">
        <v>14016</v>
      </c>
      <c r="AF113" s="33">
        <v>0</v>
      </c>
    </row>
    <row r="114" spans="1:32" s="47" customFormat="1" outlineLevel="1" x14ac:dyDescent="0.3">
      <c r="A114" s="40" t="s">
        <v>146</v>
      </c>
      <c r="B114" s="40"/>
      <c r="C114" s="41"/>
      <c r="D114" s="42"/>
      <c r="E114" s="43">
        <v>0</v>
      </c>
      <c r="F114" s="44">
        <v>0</v>
      </c>
      <c r="G114" s="45">
        <v>0</v>
      </c>
      <c r="H114" s="45">
        <v>0</v>
      </c>
      <c r="I114" s="45">
        <v>0</v>
      </c>
      <c r="J114" s="45">
        <v>0</v>
      </c>
      <c r="K114" s="45"/>
      <c r="L114" s="45">
        <v>-377237</v>
      </c>
      <c r="M114" s="45">
        <v>877900</v>
      </c>
      <c r="N114" s="45">
        <v>0</v>
      </c>
      <c r="O114" s="45">
        <v>9005898</v>
      </c>
      <c r="P114" s="45">
        <v>0</v>
      </c>
      <c r="Q114" s="44">
        <v>0</v>
      </c>
      <c r="R114" s="45"/>
      <c r="S114" s="45">
        <v>1326706</v>
      </c>
      <c r="T114" s="45">
        <v>0</v>
      </c>
      <c r="U114" s="44">
        <v>0</v>
      </c>
      <c r="V114" s="45">
        <v>0</v>
      </c>
      <c r="W114" s="44">
        <v>0</v>
      </c>
      <c r="X114" s="45">
        <v>0</v>
      </c>
      <c r="Y114" s="45">
        <v>2554543</v>
      </c>
      <c r="Z114" s="45">
        <v>0</v>
      </c>
      <c r="AA114" s="45">
        <v>0</v>
      </c>
      <c r="AB114" s="44">
        <v>0</v>
      </c>
      <c r="AC114" s="45">
        <v>6000</v>
      </c>
      <c r="AD114" s="44">
        <v>0</v>
      </c>
      <c r="AE114" s="45">
        <v>13393810</v>
      </c>
      <c r="AF114" s="44">
        <v>0</v>
      </c>
    </row>
    <row r="115" spans="1:32" ht="14.4" thickBot="1" x14ac:dyDescent="0.35">
      <c r="A115" s="48" t="s">
        <v>147</v>
      </c>
      <c r="B115" s="48"/>
      <c r="C115" s="49"/>
      <c r="D115" s="50"/>
      <c r="E115" s="51">
        <v>3010633</v>
      </c>
      <c r="F115" s="52">
        <v>55.6</v>
      </c>
      <c r="G115" s="53">
        <v>3528425</v>
      </c>
      <c r="H115" s="53">
        <v>2086540</v>
      </c>
      <c r="I115" s="53">
        <v>200000</v>
      </c>
      <c r="J115" s="53">
        <v>31446</v>
      </c>
      <c r="K115" s="53"/>
      <c r="L115" s="53">
        <v>-9241332</v>
      </c>
      <c r="M115" s="53">
        <v>19711337</v>
      </c>
      <c r="N115" s="53">
        <v>2896225</v>
      </c>
      <c r="O115" s="53">
        <v>9005898</v>
      </c>
      <c r="P115" s="53">
        <v>302109</v>
      </c>
      <c r="Q115" s="52">
        <v>2</v>
      </c>
      <c r="R115" s="53"/>
      <c r="S115" s="53">
        <v>25814058</v>
      </c>
      <c r="T115" s="53">
        <v>559470</v>
      </c>
      <c r="U115" s="52">
        <v>7.2</v>
      </c>
      <c r="V115" s="53">
        <v>7424580</v>
      </c>
      <c r="W115" s="52">
        <v>51.5</v>
      </c>
      <c r="X115" s="53">
        <v>1823040</v>
      </c>
      <c r="Y115" s="53">
        <v>2554543</v>
      </c>
      <c r="Z115" s="53">
        <v>0</v>
      </c>
      <c r="AA115" s="53">
        <v>1548898</v>
      </c>
      <c r="AB115" s="52">
        <v>13</v>
      </c>
      <c r="AC115" s="53">
        <v>537935</v>
      </c>
      <c r="AD115" s="52">
        <v>3</v>
      </c>
      <c r="AE115" s="53">
        <v>71793805</v>
      </c>
      <c r="AF115" s="52">
        <v>132.30000000000001</v>
      </c>
    </row>
  </sheetData>
  <autoFilter ref="A6:AG114" xr:uid="{FA40CB0E-A31A-4465-9730-B895F74532F1}"/>
  <mergeCells count="1">
    <mergeCell ref="B3:AF3"/>
  </mergeCells>
  <printOptions horizontalCentered="1"/>
  <pageMargins left="0.24705882400000001" right="0.24705882400000001" top="0.99607843137254903" bottom="0.99607843137254903" header="0.49803921568627502" footer="0.49803921568627502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0F8DC49DD92B4B9D49410E94395A2D" ma:contentTypeVersion="42" ma:contentTypeDescription="Create a new document." ma:contentTypeScope="" ma:versionID="f9ad9f948a98ce1221f105db2762a09a">
  <xsd:schema xmlns:xsd="http://www.w3.org/2001/XMLSchema" xmlns:xs="http://www.w3.org/2001/XMLSchema" xmlns:p="http://schemas.microsoft.com/office/2006/metadata/properties" xmlns:ns2="3cc4a888-a5dd-45b5-9973-6c56c1c1deed" xmlns:ns3="614d724f-be7f-40a3-bb64-171347da6001" targetNamespace="http://schemas.microsoft.com/office/2006/metadata/properties" ma:root="true" ma:fieldsID="5653ce1b9c2cebb94fb3b184d0b11d7d" ns2:_="" ns3:_="">
    <xsd:import namespace="3cc4a888-a5dd-45b5-9973-6c56c1c1deed"/>
    <xsd:import namespace="614d724f-be7f-40a3-bb64-171347da6001"/>
    <xsd:element name="properties">
      <xsd:complexType>
        <xsd:sequence>
          <xsd:element name="documentManagement">
            <xsd:complexType>
              <xsd:all>
                <xsd:element ref="ns2:NotebookType" minOccurs="0"/>
                <xsd:element ref="ns2:FolderType" minOccurs="0"/>
                <xsd:element ref="ns2:CultureName" minOccurs="0"/>
                <xsd:element ref="ns2:AppVersion" minOccurs="0"/>
                <xsd:element ref="ns2:TeamsChannelId" minOccurs="0"/>
                <xsd:element ref="ns2:Owner" minOccurs="0"/>
                <xsd:element ref="ns2:Math_Settings" minOccurs="0"/>
                <xsd:element ref="ns2:DefaultSectionNames" minOccurs="0"/>
                <xsd:element ref="ns2:Templates" minOccurs="0"/>
                <xsd:element ref="ns2:Leaders" minOccurs="0"/>
                <xsd:element ref="ns2:Members" minOccurs="0"/>
                <xsd:element ref="ns2:Member_Groups" minOccurs="0"/>
                <xsd:element ref="ns2:Distribution_Groups" minOccurs="0"/>
                <xsd:element ref="ns2:LMS_Mappings" minOccurs="0"/>
                <xsd:element ref="ns2:Invited_Leaders" minOccurs="0"/>
                <xsd:element ref="ns2:Invited_Members" minOccurs="0"/>
                <xsd:element ref="ns2:Self_Registration_Enabled" minOccurs="0"/>
                <xsd:element ref="ns2:Has_Leaders_Only_SectionGroup" minOccurs="0"/>
                <xsd:element ref="ns2:Is_Collaboration_Space_Locked" minOccurs="0"/>
                <xsd:element ref="ns2:IsNotebookLocked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a888-a5dd-45b5-9973-6c56c1c1deed" elementFormDefault="qualified">
    <xsd:import namespace="http://schemas.microsoft.com/office/2006/documentManagement/types"/>
    <xsd:import namespace="http://schemas.microsoft.com/office/infopath/2007/PartnerControls"/>
    <xsd:element name="NotebookType" ma:index="8" nillable="true" ma:displayName="Notebook Type" ma:internalName="NotebookType">
      <xsd:simpleType>
        <xsd:restriction base="dms:Text"/>
      </xsd:simpleType>
    </xsd:element>
    <xsd:element name="FolderType" ma:index="9" nillable="true" ma:displayName="Folder Type" ma:internalName="FolderType">
      <xsd:simpleType>
        <xsd:restriction base="dms:Text"/>
      </xsd:simpleType>
    </xsd:element>
    <xsd:element name="CultureName" ma:index="10" nillable="true" ma:displayName="Culture Name" ma:internalName="CultureName">
      <xsd:simpleType>
        <xsd:restriction base="dms:Text"/>
      </xsd:simpleType>
    </xsd:element>
    <xsd:element name="AppVersion" ma:index="11" nillable="true" ma:displayName="App Version" ma:internalName="AppVersion">
      <xsd:simpleType>
        <xsd:restriction base="dms:Text"/>
      </xsd:simpleType>
    </xsd:element>
    <xsd:element name="TeamsChannelId" ma:index="12" nillable="true" ma:displayName="Teams Channel Id" ma:internalName="TeamsChannelId">
      <xsd:simpleType>
        <xsd:restriction base="dms:Text"/>
      </xsd:simpleType>
    </xsd:element>
    <xsd:element name="Owner" ma:index="13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ath_Settings" ma:index="14" nillable="true" ma:displayName="Math Settings" ma:internalName="Math_Settings">
      <xsd:simpleType>
        <xsd:restriction base="dms:Text"/>
      </xsd:simpleType>
    </xsd:element>
    <xsd:element name="DefaultSectionNames" ma:index="15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6" nillable="true" ma:displayName="Templates" ma:internalName="Templates">
      <xsd:simpleType>
        <xsd:restriction base="dms:Note">
          <xsd:maxLength value="255"/>
        </xsd:restriction>
      </xsd:simpleType>
    </xsd:element>
    <xsd:element name="Leaders" ma:index="17" nillable="true" ma:displayName="Leaders" ma:internalName="Lead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s" ma:index="18" nillable="true" ma:displayName="Members" ma:internalName="Memb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mber_Groups" ma:index="19" nillable="true" ma:displayName="Member Groups" ma:internalName="Member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istribution_Groups" ma:index="20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21" nillable="true" ma:displayName="LMS Mappings" ma:internalName="LMS_Mappings">
      <xsd:simpleType>
        <xsd:restriction base="dms:Note">
          <xsd:maxLength value="255"/>
        </xsd:restriction>
      </xsd:simpleType>
    </xsd:element>
    <xsd:element name="Invited_Leaders" ma:index="22" nillable="true" ma:displayName="Invited Leaders" ma:internalName="Invited_Leaders">
      <xsd:simpleType>
        <xsd:restriction base="dms:Note">
          <xsd:maxLength value="255"/>
        </xsd:restriction>
      </xsd:simpleType>
    </xsd:element>
    <xsd:element name="Invited_Members" ma:index="23" nillable="true" ma:displayName="Invited Members" ma:internalName="Invited_Members">
      <xsd:simpleType>
        <xsd:restriction base="dms:Note">
          <xsd:maxLength value="255"/>
        </xsd:restriction>
      </xsd:simpleType>
    </xsd:element>
    <xsd:element name="Self_Registration_Enabled" ma:index="24" nillable="true" ma:displayName="Self Registration Enabled" ma:internalName="Self_Registration_Enabled">
      <xsd:simpleType>
        <xsd:restriction base="dms:Boolean"/>
      </xsd:simpleType>
    </xsd:element>
    <xsd:element name="Has_Leaders_Only_SectionGroup" ma:index="25" nillable="true" ma:displayName="Has Leaders Only SectionGroup" ma:internalName="Has_Leaders_Only_SectionGroup">
      <xsd:simpleType>
        <xsd:restriction base="dms:Boolean"/>
      </xsd:simpleType>
    </xsd:element>
    <xsd:element name="Is_Collaboration_Space_Locked" ma:index="26" nillable="true" ma:displayName="Is Collaboration Space Locked" ma:internalName="Is_Collaboration_Space_Locked">
      <xsd:simpleType>
        <xsd:restriction base="dms:Boolean"/>
      </xsd:simpleType>
    </xsd:element>
    <xsd:element name="IsNotebookLocked" ma:index="27" nillable="true" ma:displayName="Is Notebook Locked" ma:internalName="IsNotebookLocked">
      <xsd:simpleType>
        <xsd:restriction base="dms:Boolean"/>
      </xsd:simpleType>
    </xsd:element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GenerationTime" ma:index="3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3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3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7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43" nillable="true" ma:taxonomy="true" ma:internalName="lcf76f155ced4ddcb4097134ff3c332f" ma:taxonomyFieldName="MediaServiceImageTags" ma:displayName="Image Tags" ma:readOnly="false" ma:fieldId="{5cf76f15-5ced-4ddc-b409-7134ff3c332f}" ma:taxonomyMulti="true" ma:sspId="a12a539e-c62e-4ed5-a917-87d800ebf53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724f-be7f-40a3-bb64-171347da6001" elementFormDefault="qualified">
    <xsd:import namespace="http://schemas.microsoft.com/office/2006/documentManagement/types"/>
    <xsd:import namespace="http://schemas.microsoft.com/office/infopath/2007/PartnerControls"/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41" nillable="true" ma:displayName="Taxonomy Catch All Column" ma:hidden="true" ma:list="{8246bfc1-6b36-4a87-97f3-94357c96f28d}" ma:internalName="TaxCatchAll" ma:showField="CatchAllData" ma:web="614d724f-be7f-40a3-bb64-171347da60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ppVersion xmlns="3cc4a888-a5dd-45b5-9973-6c56c1c1deed" xsi:nil="true"/>
    <LMS_Mappings xmlns="3cc4a888-a5dd-45b5-9973-6c56c1c1deed" xsi:nil="true"/>
    <NotebookType xmlns="3cc4a888-a5dd-45b5-9973-6c56c1c1deed" xsi:nil="true"/>
    <FolderType xmlns="3cc4a888-a5dd-45b5-9973-6c56c1c1deed" xsi:nil="true"/>
    <Math_Settings xmlns="3cc4a888-a5dd-45b5-9973-6c56c1c1deed" xsi:nil="true"/>
    <Has_Leaders_Only_SectionGroup xmlns="3cc4a888-a5dd-45b5-9973-6c56c1c1deed" xsi:nil="true"/>
    <Owner xmlns="3cc4a888-a5dd-45b5-9973-6c56c1c1deed">
      <UserInfo>
        <DisplayName/>
        <AccountId xsi:nil="true"/>
        <AccountType/>
      </UserInfo>
    </Owner>
    <IsNotebookLocked xmlns="3cc4a888-a5dd-45b5-9973-6c56c1c1deed" xsi:nil="true"/>
    <Templates xmlns="3cc4a888-a5dd-45b5-9973-6c56c1c1deed" xsi:nil="true"/>
    <Members xmlns="3cc4a888-a5dd-45b5-9973-6c56c1c1deed">
      <UserInfo>
        <DisplayName/>
        <AccountId xsi:nil="true"/>
        <AccountType/>
      </UserInfo>
    </Members>
    <TaxCatchAll xmlns="614d724f-be7f-40a3-bb64-171347da6001" xsi:nil="true"/>
    <lcf76f155ced4ddcb4097134ff3c332f xmlns="3cc4a888-a5dd-45b5-9973-6c56c1c1deed">
      <Terms xmlns="http://schemas.microsoft.com/office/infopath/2007/PartnerControls"/>
    </lcf76f155ced4ddcb4097134ff3c332f>
    <TeamsChannelId xmlns="3cc4a888-a5dd-45b5-9973-6c56c1c1deed" xsi:nil="true"/>
    <Invited_Leaders xmlns="3cc4a888-a5dd-45b5-9973-6c56c1c1deed" xsi:nil="true"/>
    <DefaultSectionNames xmlns="3cc4a888-a5dd-45b5-9973-6c56c1c1deed" xsi:nil="true"/>
    <Invited_Members xmlns="3cc4a888-a5dd-45b5-9973-6c56c1c1deed" xsi:nil="true"/>
    <Member_Groups xmlns="3cc4a888-a5dd-45b5-9973-6c56c1c1deed">
      <UserInfo>
        <DisplayName/>
        <AccountId xsi:nil="true"/>
        <AccountType/>
      </UserInfo>
    </Member_Groups>
    <Leaders xmlns="3cc4a888-a5dd-45b5-9973-6c56c1c1deed">
      <UserInfo>
        <DisplayName/>
        <AccountId xsi:nil="true"/>
        <AccountType/>
      </UserInfo>
    </Leaders>
    <Is_Collaboration_Space_Locked xmlns="3cc4a888-a5dd-45b5-9973-6c56c1c1deed" xsi:nil="true"/>
    <Self_Registration_Enabled xmlns="3cc4a888-a5dd-45b5-9973-6c56c1c1deed" xsi:nil="true"/>
    <CultureName xmlns="3cc4a888-a5dd-45b5-9973-6c56c1c1deed" xsi:nil="true"/>
    <Distribution_Groups xmlns="3cc4a888-a5dd-45b5-9973-6c56c1c1deed" xsi:nil="true"/>
  </documentManagement>
</p:properties>
</file>

<file path=customXml/itemProps1.xml><?xml version="1.0" encoding="utf-8"?>
<ds:datastoreItem xmlns:ds="http://schemas.openxmlformats.org/officeDocument/2006/customXml" ds:itemID="{5C1430B4-6B21-49D0-A4B0-D05E5B288DB0}"/>
</file>

<file path=customXml/itemProps2.xml><?xml version="1.0" encoding="utf-8"?>
<ds:datastoreItem xmlns:ds="http://schemas.openxmlformats.org/officeDocument/2006/customXml" ds:itemID="{F5E8B667-239F-43E9-9D45-E513AEE9D8E1}"/>
</file>

<file path=customXml/itemProps3.xml><?xml version="1.0" encoding="utf-8"?>
<ds:datastoreItem xmlns:ds="http://schemas.openxmlformats.org/officeDocument/2006/customXml" ds:itemID="{9493C081-0C11-4E57-9C53-B7A444C71D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FY25 Additions by Program</vt:lpstr>
    </vt:vector>
  </TitlesOfParts>
  <Company>HCPSS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Darin Conforti</dc:creator>
  <cp:lastModifiedBy>Darin Conforti</cp:lastModifiedBy>
  <dcterms:created xsi:type="dcterms:W3CDTF">2024-05-02T18:46:48Z</dcterms:created>
  <dcterms:modified xsi:type="dcterms:W3CDTF">2024-05-02T18:48:32Z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0x010100190F8DC49DD92B4B9D49410E94395A2D</vt:lpwstr>
  </property>
</Properties>
</file>