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https://hcpss.sharepoint.com/sites/BudgetOffice530/Shared Documents/General/Budget Office Files/2022 BUDGET/"/>
    </mc:Choice>
  </mc:AlternateContent>
  <xr:revisionPtr revIDLastSave="150" documentId="8_{B1A82C0A-376F-4126-B376-5AFAFCFA761F}" xr6:coauthVersionLast="45" xr6:coauthVersionMax="46" xr10:uidLastSave="{7D204B56-1361-4658-81D9-74ABFDC48F39}"/>
  <bookViews>
    <workbookView xWindow="2715" yWindow="1560" windowWidth="23715" windowHeight="12945" firstSheet="1" activeTab="1" xr2:uid="{00000000-000D-0000-FFFF-FFFF00000000}"/>
  </bookViews>
  <sheets>
    <sheet name="Unmet Needs Pivot" sheetId="1" state="hidden" r:id="rId1"/>
    <sheet name="Unmet Needs Request" sheetId="2" r:id="rId2"/>
    <sheet name="Data Validations" sheetId="3" state="hidden" r:id="rId3"/>
  </sheets>
  <definedNames>
    <definedName name="_xlnm._FilterDatabase" localSheetId="1" hidden="1">'Unmet Needs Request'!$A$1:$G$224</definedName>
    <definedName name="Z_46EFF668_CF43_4462_BAEF_804492D990A7_.wvu.FilterData" localSheetId="1" hidden="1">'Unmet Needs Request'!$A$1:$G$1</definedName>
    <definedName name="Z_7588C19A_84C5_4658_8C30_DDBDC79C01C6_.wvu.PrintTitles" localSheetId="0">'Unmet Needs Pivot'!$1:$5</definedName>
    <definedName name="Z_9B1887C5_A069_4793_A069_173FCB5AECF7_.wvu.PrintTitles" localSheetId="0">'Unmet Needs Pivot'!$1:$5</definedName>
    <definedName name="Z_FDAFDD0F_AB2C_4A95_A06D_95C36543591F_.wvu.PrintTitles" localSheetId="0">'Unmet Needs Pivot'!$1:$5</definedName>
  </definedNames>
  <calcPr calcId="191029"/>
  <customWorkbookViews>
    <customWorkbookView name="Anne" guid="{46EFF668-CF43-4462-BAEF-804492D990A7}" maximized="1" windowWidth="0" windowHeight="0" activeSheetId="0"/>
  </customWorkbookViews>
  <pivotCaches>
    <pivotCache cacheId="32"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8" roundtripDataSignature="AMtx7mgdhsifbBNUWsFWUGctuWJL45hCQw=="/>
    </ext>
  </extLst>
</workbook>
</file>

<file path=xl/calcChain.xml><?xml version="1.0" encoding="utf-8"?>
<calcChain xmlns="http://schemas.openxmlformats.org/spreadsheetml/2006/main">
  <c r="F226" i="2" l="1"/>
  <c r="D226" i="2"/>
</calcChain>
</file>

<file path=xl/sharedStrings.xml><?xml version="1.0" encoding="utf-8"?>
<sst xmlns="http://schemas.openxmlformats.org/spreadsheetml/2006/main" count="1732" uniqueCount="640">
  <si>
    <t>SUMMARY OF UNMET NEEDS NOT INCLUDED IN THE FY 2021 PROPOSED BUDGT- FINAL</t>
  </si>
  <si>
    <t>Division</t>
  </si>
  <si>
    <t>Program</t>
  </si>
  <si>
    <t>Subcategory</t>
  </si>
  <si>
    <t>Description of change</t>
  </si>
  <si>
    <t>Sum of FTE</t>
  </si>
  <si>
    <t>Division of Academics</t>
  </si>
  <si>
    <t>Academic Support for Schools (3202)</t>
  </si>
  <si>
    <t>Supplies - Textbooks</t>
  </si>
  <si>
    <t>This program or service gap exists because student textbooks are increasingly out of date and in disrepair. The impact of this is that students are unable to take a textbook home for use.</t>
  </si>
  <si>
    <t>Technology - Computer</t>
  </si>
  <si>
    <t>This program or service gap exists because high school courses are at a critical risk of not being offered due to a lack of functioning technology. The impact of this is an inequity of instructional resources.</t>
  </si>
  <si>
    <t>Academic Support for Schools (3202) Total</t>
  </si>
  <si>
    <t>Bridges (3323)</t>
  </si>
  <si>
    <t>Supplies</t>
  </si>
  <si>
    <t>This program or service gap exists because funds are necessary to reinstate individualized behavioral supports. The impact of this is on the ability to provide high quality individualized supports for student social/emotional/behavioral interventions for students in the Bridges Program.</t>
  </si>
  <si>
    <t>Bridges (3323) Total</t>
  </si>
  <si>
    <t>Homewood (3402)</t>
  </si>
  <si>
    <t>Positions - 1.0 Behavior Specialist</t>
  </si>
  <si>
    <t>This program or service gap exists because of increasing needs at the school. The impact of this is that students requiring behavioral support receive that support from special educators or school counselors who have additional responsibilities and less expertise with behavioral support.</t>
  </si>
  <si>
    <t>Positions - 1.0 Teacher</t>
  </si>
  <si>
    <t>Positions - 2.0 Mental Health Tech</t>
  </si>
  <si>
    <t>This program or service gap exists because of a delay in support due to capacity. The impact of this is when students in the Gateway program present safety or well-being needs, they require additional supports.</t>
  </si>
  <si>
    <t>Homewood (3402) Total</t>
  </si>
  <si>
    <t>Division of Academics Total</t>
  </si>
  <si>
    <t>Division of Academics - Curriculum and Instruction</t>
  </si>
  <si>
    <t>Art (0601)</t>
  </si>
  <si>
    <t>This program or service gap exists because of a reduction in supply funding that supports school needs. The impact is that the program has less funding to support purchases for Art classrooms.</t>
  </si>
  <si>
    <t>This program or service gap exists because of the elimination of art supplies MOI funding for Pre-K. The impact is that Pre-K will not receive art MOI funding for school-based purchases.</t>
  </si>
  <si>
    <t>Trans - Bus Contracts</t>
  </si>
  <si>
    <t>This program or service gap exists because of an elimination of funding for the fourth grade art field trip. The impact is that schools with higher FARMS will be disproportionately impacted.</t>
  </si>
  <si>
    <t>Art (0601) Total</t>
  </si>
  <si>
    <t>Early Childhood Programs (1301)</t>
  </si>
  <si>
    <t>This program or service gap exists because of a prior year reduction of Materials of Instruction (MOI) funding for schools. MOI funds are school-based discretionary funds to provide or replace necessary instructional supplies based on individual classroom needs. The impact is that schools will receive less per pupil MOI funding for necessary school-based purchases.</t>
  </si>
  <si>
    <t>This program or service gap exists because of reduced supply funding that supports school needs. The impact is that the program has less funding to support purchases for Early Childhood Programs in schools.</t>
  </si>
  <si>
    <t>Early Childhood Programs (1301) Total</t>
  </si>
  <si>
    <t>Elementary Language Arts (0710)</t>
  </si>
  <si>
    <t>This program or service gap exists because of a prior year reduction of centralized supply funding that supports school needs. Centralized supply funding allows program managers to make larger supply purchases that are distributed to schools. When possible, program managers are able to negotiate discounted rates for larger purchases. The impact is that because of the reduction, program managers have to make tough choices about how to support schools with funding based on the needs that arise throughout the school year.</t>
  </si>
  <si>
    <t>Elementary Language Arts (0710) Total</t>
  </si>
  <si>
    <t>Elementary Mathematics (0711)</t>
  </si>
  <si>
    <t>Positions - 11.0 MST</t>
  </si>
  <si>
    <t>This program or service gap exists because of the reduction of staffing for Mathematics Support Teachers. The impact of this is a decrease in direct support, mentoring, and professional learning for teachers on mathematics instruction and meeting the needs of diverse learners.</t>
  </si>
  <si>
    <t>This program or service gap exists because of a prior year reduction of Materials of Instruction (MOI) funding for schools.2MOI funds are school-based discretionary funds to provide or replace necessary instructional supplies based on individual classroom needs. The impact is that schools will receive less per pupil MOI funding for necessary school-based purchases.</t>
  </si>
  <si>
    <t>Wages - Workshop</t>
  </si>
  <si>
    <t>This program or service gap exists because funding required to supports wages for teachers to engage in professional learning. The impact is that teachers have less opportunities to engage in timely professional learning for content, instruction, and meeting the needs of diverse learners.</t>
  </si>
  <si>
    <t>Elementary Mathematics (0711) Total</t>
  </si>
  <si>
    <t>Elementary Science (0714)</t>
  </si>
  <si>
    <t>Elementary Science (0714) Total</t>
  </si>
  <si>
    <t>English Language Arts - Secondary (0901)</t>
  </si>
  <si>
    <t>This program or service gap exists because of a reduction in supply funding that supports school needs. The impact is that the program has less funding to support purchases for secondary English Language Arts classrooms.</t>
  </si>
  <si>
    <t>This program or service gap exists because of reduced allocated funding for transportation for Speech and Debate teams. The impact is that additional events may not be funded.</t>
  </si>
  <si>
    <t>English Language Arts - Secondary (0901) Total</t>
  </si>
  <si>
    <t>Gifted and Talented (2301)</t>
  </si>
  <si>
    <t>Contracted</t>
  </si>
  <si>
    <t>This program or service gap exists because of limited funds for contracted consultants, enhancing outreach to underrepresented populations in GT programming. The impact is that there is limited resources for program enhancements.</t>
  </si>
  <si>
    <t>Gifted and Talented (2301) Total</t>
  </si>
  <si>
    <t>Health Education (1101)</t>
  </si>
  <si>
    <t>This program or service gap exists because of the necessary COMAR-required professional learning. The impact is that teachers have fewer opportunities to engage in timely professional learning.</t>
  </si>
  <si>
    <t>This program or service gap exists because of limited wages for teachers to engage in professional learning. The impact is that teachers have less opportunities to engage in timely professional learning for content, instruction, and meeting the needs of diverse learners.</t>
  </si>
  <si>
    <t>Health Education (1101) Total</t>
  </si>
  <si>
    <t>Instructional Technology (2501)</t>
  </si>
  <si>
    <t>This program or service gap exists because of the reduction of funds for subscriptions and services for ADA compliance. While all programs are designed with compliance in mind, a potential impact is that some content may not be provided in a compliant format.</t>
  </si>
  <si>
    <t>Positions - 20.4 Tech Teacher</t>
  </si>
  <si>
    <t>This program or service gap exists because of the reduction of staffing for technology teachers in elementary schools. The impact is a decrease in instructional time for students to address COMAR and HB281 technology education requirements.</t>
  </si>
  <si>
    <t>This program or service gap exists because of reduced educational technology funding to support meet standards aligned to ESSA computational thinking. The impact is that the program has less funding to support purchases for Instructional Technology.</t>
  </si>
  <si>
    <t>This program or service gap exists because of reduced supply funding to support school needs. The impact is that the program has less funding to support purchases for schools.</t>
  </si>
  <si>
    <t>Instructional Technology (2501) Total</t>
  </si>
  <si>
    <t>Library Media (1501)</t>
  </si>
  <si>
    <t>Maintenance Software</t>
  </si>
  <si>
    <t>This program or service gap exists because additional funds are required for subscriptions of research databases at all levels.</t>
  </si>
  <si>
    <t>This program or service gap exists because of a reduction funding for Library Media in schools. The impact is that schools will receive less MOI funding for school-based purchases, including the purchase of AV supplies and bulbs.</t>
  </si>
  <si>
    <t>This program or service gap exists because of a reduction of supply funding that supports school needs. The impact is that the program has less funding to support purchases for schools including audio-visual equipment and bulbs and high school video production equipment.</t>
  </si>
  <si>
    <t>This program or service gap exists because of reduced funds needed to replace AV supplies and per pupil allocation for book budget ($9/pupil to $5/pupil book allocation). The impact is that school will have less funding to purchase diverse books for the school libraries.</t>
  </si>
  <si>
    <t>Wages - Summer Pay</t>
  </si>
  <si>
    <t>This program or service gap exists because of limited pier diem wages for each school to have two additional work days for librarians to complete inventory tasks. The impact is that, if these additional days are not funded, then schools may not have accurate inventories of equipment and books.</t>
  </si>
  <si>
    <t>This program or service gap exists because there will be fewer opportunities for teachers to engage in timely professional learning for school librarians.</t>
  </si>
  <si>
    <t>Library Media (1501) Total</t>
  </si>
  <si>
    <t>Mathematics - Secondary (1401)</t>
  </si>
  <si>
    <t>Positions - 11.0 MIST</t>
  </si>
  <si>
    <t>This program or service gap exists because of the reduction of staffing for Mathematics Instructional Support Teachers. The impact of this is a decrease in direct support, mentoring, and professional learning for teachers on mathematics instruction and meeting the needs of diverse learners.</t>
  </si>
  <si>
    <t>Positions - 15.0 Paraeducator</t>
  </si>
  <si>
    <t>This program or service gap exists because of the reduction of staffing for mathematics paraeducators in middle schools. The impact is that there is less direct instructional support for students and schools.</t>
  </si>
  <si>
    <t>This program or service gap exists because of a prior year reduction of centralized supply funding that supports school needs. Centralized supply funding allows program managers to make larger equipment and supply purchases that are distributed to schools. When possible, program managers are able to negotiated discounted rates for larger purchases. The impact is because of the reduction, program managers have to make tough choices
about how to support schools with funding based on the needs that arise throughout the school year.</t>
  </si>
  <si>
    <t>Mathematics - Secondary (1401) Total</t>
  </si>
  <si>
    <t>Media Technical Services (1503)</t>
  </si>
  <si>
    <t>This program or service gap exists because of additional funding needed for the centrally-based audio-visual library booking system. The impact is that it will take more time for all schools to request and receive equipment.</t>
  </si>
  <si>
    <t>This program or service gap exists because of a prior year reduction of centralized supply funding that supports school needs. Centralized supply funding allows program managers to make larger equipment and supply purchases that are distributed to schools. When possible, program managers are able to negotiated discounted rates for larger purchases. The impact is because of the reduction, program managers have to make tough choices about how to support schools with funding based on the needs that arise throughout the school year.</t>
  </si>
  <si>
    <t>Media Technical Services (1503) Total</t>
  </si>
  <si>
    <t>Physical Education (1701)</t>
  </si>
  <si>
    <t>Wages - Substitute</t>
  </si>
  <si>
    <t>This program or service gap exists because teachers will have less opportunities to engage in timely professional learning and mentoring for content, instruction, and meeting the needs of diverse learners.</t>
  </si>
  <si>
    <t>Physical Education (1701) Total</t>
  </si>
  <si>
    <t>Reading - Elementary (1802)</t>
  </si>
  <si>
    <t>Positions - 11.6 RST</t>
  </si>
  <si>
    <t>This program or service gap exists because of the reduction of staffing for Reading Support Teachers. The impact of this is a decrease in direct support, mentoring, and professional learning for teachers on reading instruction and meeting the needs of diverse learners. These positions are needed to support instruction in elementary classrooms, provide site-based professional learning and mentoring, and to support student needs.</t>
  </si>
  <si>
    <t>Reading - Elementary (1802) Total</t>
  </si>
  <si>
    <t>Reading - Secondary (1803)</t>
  </si>
  <si>
    <t>Reading - Secondary (1803) Total</t>
  </si>
  <si>
    <t>Science - Secondary (1901)</t>
  </si>
  <si>
    <t>Repair - Equipment</t>
  </si>
  <si>
    <t>This program or service gap exists because of the reduction of funds to repair equipment including microscopes, balances, autoclaves, etc. The impact is that less repairs/replacements are able to be made.</t>
  </si>
  <si>
    <t>This program or service gap exists because of reduced supply funding that supports school needs. The impact is that the program has less funding to support purchases of materials to be used for hands-on experiments in the classroom.</t>
  </si>
  <si>
    <t>Science - Secondary (1901) Total</t>
  </si>
  <si>
    <t>Social Studies - Secondary (2001)</t>
  </si>
  <si>
    <t>Social Studies - Secondary (2001) Total</t>
  </si>
  <si>
    <t>Equipment - Replacement</t>
  </si>
  <si>
    <t>This program or service gap exists because of necessary theater repair and replacement needs. The impact is that less funding is available to address safety needs and outdated equipment for school-based and community events.</t>
  </si>
  <si>
    <t>Positions - 1.0 Theater Manager</t>
  </si>
  <si>
    <t>The program service gap exists because, currently, high school theaters are not managed or maintained by a dedicated staff member. Theaters require attention to ensure safety and quality of equipment and a theater manager would serve that need.</t>
  </si>
  <si>
    <t>World Languages (1001)</t>
  </si>
  <si>
    <t>World Languages (1001) Total</t>
  </si>
  <si>
    <t>Division of Academics - Curriculum and Instruction Total</t>
  </si>
  <si>
    <t>Division of Academics - Program Innovation &amp; Student Well-Being</t>
  </si>
  <si>
    <t>Alternative In-School Programs (3403)</t>
  </si>
  <si>
    <t>This program or service gap exists because school staff members do not have the all of the training needed to implement PBIS and other behavior management skills with fidelity, limiting its usefulness. The impact of this would be less effective support of SEL and behavior management, inability to properly evaluate effectiveness of PBIS.</t>
  </si>
  <si>
    <t>Positions - 12.0 Behavior Support Para</t>
  </si>
  <si>
    <t>This program or service gap exists because HCPSS does not have sufficient staff to meet student behavioral needs. The impact of this would be less support for students struggling with social-emotional development and/or appropriate classroom behaviors.</t>
  </si>
  <si>
    <t>Positions - 12.0 Behavior Support Teacher</t>
  </si>
  <si>
    <t>This program or service gap exists because there are not sufficient staff to address student mental health needs directly or through managing external providers. The impact of this would be fewer students receive needed mental health services and/or students do not receive supports in a timely fashion.</t>
  </si>
  <si>
    <t>This program or service gap exists because school staff require support in implementing PBIS with fidelity. The impact of this is less effective support of SEL and behavior management, inability to properly evaluate effectiveness of PBIS.</t>
  </si>
  <si>
    <t>Alternative In-School Programs (3403) Total</t>
  </si>
  <si>
    <t>Career and Technical Education (3901)</t>
  </si>
  <si>
    <t>This program or service gap exists because some students are not able to take CTE courses due to lack of instructors. The impact of this is longer wait-lists for CTE courses, deceleration of efforts to provide hands-on real world-relevant learning to interested students.</t>
  </si>
  <si>
    <t>This program or service gap exists because students are limited in their ability to participate in hands-on activities due to supply shortages. The impact of this would be less engaging, hands-on learning for students in FACS.</t>
  </si>
  <si>
    <t>This program or service gap exists because students are not able to take CTE courses due to lack of classrooms. The impact of this is longer wait-lists for CTE courses and a deceleration of efforts to provide hands-on real world-relevant learning to interested students.</t>
  </si>
  <si>
    <t>This program or service gap exists because schools do not have sufficient working technology. The impact of this would be less hands-on and relevant instruction, less individualization of instruction for students, and an inability to fully teach technology-based lessons (e.g., cybersecurity, PLTW).</t>
  </si>
  <si>
    <t>Career and Technical Education (3901) Total</t>
  </si>
  <si>
    <t>Digital Education (2601)</t>
  </si>
  <si>
    <t>Positions - 2.0 Teacher</t>
  </si>
  <si>
    <t>Positions - 8.0 Paraeducator</t>
  </si>
  <si>
    <t>This program or service gap exists because of the need to replace MacBooks in sync classrooms as they are not in school replacement plans.</t>
  </si>
  <si>
    <t>Digital Education (2601) Total</t>
  </si>
  <si>
    <t>Dual Enrollment (2802)</t>
  </si>
  <si>
    <t>Dual Enrollment (2802) Total</t>
  </si>
  <si>
    <t>Evening School (3401)</t>
  </si>
  <si>
    <t>This program or service gap exists because HCPSS is unable to provide Evening School opportunities to interested students who could benefit from this form of instruction. The impact of this would be deceleration of efforts to increase graduation rates through credit and unit recovery.</t>
  </si>
  <si>
    <t>Evening School (3401) Total</t>
  </si>
  <si>
    <t>Health Services (6401)</t>
  </si>
  <si>
    <t>This program or service gap exists because schools do not have sufficient health room staffing to meet student needs. The impact of this is that students may be unable to access health services in a timely manner, impacting the amount of time students are in the classroom and able to learn.</t>
  </si>
  <si>
    <t>This program or service gap exists because schools do not have sufficient supplies to meet student health needs. The impact of this would be student health needs not being addressed, negatively impacting the amount of time students are in the classroom and able to learn.</t>
  </si>
  <si>
    <t>This program or service gap exists because of insufficient health room staffing. The impact of this is that students may be unable to access health services in a timely manner, negatively impacting the amount of time students are in the classroom and able to learn.</t>
  </si>
  <si>
    <t>This program or service gap exists because schools do not have sufficient health room staffing to meet the needs of summer program students. The impact of this would be students unable to access health services in a timely manner, negatively impacting the amount of time students are in the classroom and able to learn.</t>
  </si>
  <si>
    <t>Health Services (6401) Total</t>
  </si>
  <si>
    <t>Psychological Services (5701)</t>
  </si>
  <si>
    <t>Positions - 9.0 Psychologist</t>
  </si>
  <si>
    <t>This program or service gap exists because HCPSS does not have sufficient testing materials to accurately address certain student needs. The impact of this would be less support for students and longer response times for students experiencing mental health difficulties or who require testing to help individualize instruction or behavioral supports.</t>
  </si>
  <si>
    <t>Psychological Services (5701) Total</t>
  </si>
  <si>
    <t>Pupil Personnel Services (6101)</t>
  </si>
  <si>
    <t>Positions - 8.0 Pupil Personnel Worker</t>
  </si>
  <si>
    <t>This program or service gap exists because PPW caseloads exceed the recommended professional averages and there are insufficient PPWs to meet student needs. The impact of this would be less support provided to students experiencing homelessness, students in foster care, students with chronic attendance problems, and other vulnerable student groups.</t>
  </si>
  <si>
    <t>Wages - Temp Help</t>
  </si>
  <si>
    <t>This program or service gap exists because HCPSS does not have sufficient staff to assist with student registrations during busy times of the year. The impact of this is that registration does not occur in a timely fashion, negatively impacting student instruction.</t>
  </si>
  <si>
    <t>Pupil Personnel Services (6101) Total</t>
  </si>
  <si>
    <t>School Counseling (5601)</t>
  </si>
  <si>
    <t>Other</t>
  </si>
  <si>
    <t>Positions - 18.0 Counselor</t>
  </si>
  <si>
    <t>This program or service gap exists because schools do not have sufficient counselors to meet student needs. The impact of this would be less support for students in academic and beyond graduation goal setting, less time for developing relationships with vulnerable students, and less efficient and effective course scheduling.</t>
  </si>
  <si>
    <t>School Counseling (5601) Total</t>
  </si>
  <si>
    <t>Student Access and Achievement (9501)</t>
  </si>
  <si>
    <t>Positions - 10.0 BSAP Liaison</t>
  </si>
  <si>
    <t>Positions - 2.0 International Liaison</t>
  </si>
  <si>
    <t>This program or service gap exists because there are insufficient staff to meet the needs of students and families who are new to this country. The impact of this would be to decelerate recent gains in academic performance for English Learners and other students who are new to the HCPSS.</t>
  </si>
  <si>
    <t>Positions - 6.0 Hispanic Achievement Liaison</t>
  </si>
  <si>
    <t>This program or service gap exists because it limits the ability of BSAP staff to provide professional learning and work effectively with students and families. The impact of this would be reduced services to stakeholders.</t>
  </si>
  <si>
    <t>Student Access and Achievement (9501) Total</t>
  </si>
  <si>
    <t>Division of Academics - Program Innovation &amp; Student Well-Being Total</t>
  </si>
  <si>
    <t>Division of Academics - Special Education</t>
  </si>
  <si>
    <t>Birth-Five Early Intervention Services (3324)</t>
  </si>
  <si>
    <t>This program or service gap exists because funding has not been adequate to cover the necessary number of Temporary Employees. The impact of this will be inability to provide necessary staff support to meet student needs.</t>
  </si>
  <si>
    <t>This program or service gap exists because of a limited ability to provide quality and trained staff to support our neediest students. The impact of this is continuing to create classes which are being supported by our least trained TE staff, thereby possibly unable to meet student needs.</t>
  </si>
  <si>
    <t>This program or service gap exists because existing funding has not been available to create new ECSE classrooms based on expanding numbers. The impact of this is filling current classrooms beyond capacity, diminishing integrity of specialized programming and student progress.</t>
  </si>
  <si>
    <t>This program or service gap exists because the amount of summer wages available has not increased in several years. The impact of this is that as the student population and need grows, we are unable to provide enough staff to support summer programming in an effective manner, meeting individual student need.</t>
  </si>
  <si>
    <t>Birth-Five Early Intervention Services (3324) Total</t>
  </si>
  <si>
    <t>Countywide Services (3320)</t>
  </si>
  <si>
    <t>This program or service gap exists because additional funds for technology are required to meet the needs of students with IEPs and 504 Plans. The impact of this is limited student access to their educational programs. </t>
  </si>
  <si>
    <t>Countywide Services (3320) Total</t>
  </si>
  <si>
    <t>Special Education Summer Services (3326)</t>
  </si>
  <si>
    <t>This program or service gap exists because an existing request to reinstate and add to 3330 mileage for ESY program leads and behavior specialist leads to travel among schools. The impact of this is that there will not be funds to compensate ESY Program Leads and Specialists the ability to travel to multiple sites to provide crisis, instruction, and training to ESY staff and students.</t>
  </si>
  <si>
    <t>Wages- Summer Pay</t>
  </si>
  <si>
    <t>The impact of this is the inability to compete and attract highly qualified teachers and para educators to fill the positions to provide consistent and high quality special education services.</t>
  </si>
  <si>
    <t>Special Education Summer Services (3326) Total</t>
  </si>
  <si>
    <t>Speech, Language, and Hearing Services (3325)</t>
  </si>
  <si>
    <t>Positions - 3.0 Speech Language Pathologist</t>
  </si>
  <si>
    <t>This program or service gap exists because we did not get the requested number of SLPs needed for growth and enrollment. The impact of this is caseload numbers go up, outcomes go down, less likely to narrow educational gap, and we are required to supplement with agency support which increases our cost.</t>
  </si>
  <si>
    <t>This program or service gap exists because that ability to have revised tests is needed to be in compliance with our evaluations and to be able to use updated normative data.</t>
  </si>
  <si>
    <t>Speech, Language, and Hearing Services (3325) Total</t>
  </si>
  <si>
    <t>Division of Academics - Special Education Total</t>
  </si>
  <si>
    <t>Division of Administration</t>
  </si>
  <si>
    <t>Accounting (0206)</t>
  </si>
  <si>
    <t>Positions - 2.0 Accountant</t>
  </si>
  <si>
    <t>Two additional positions and required technology are needed in Accounting to support adequate oversight of financial transactions, grants reporting and management.</t>
  </si>
  <si>
    <t>Accounting (0206) Total</t>
  </si>
  <si>
    <t>Budget (0203)</t>
  </si>
  <si>
    <t>Maintenance-Software</t>
  </si>
  <si>
    <t>Positions - 2.0 Budget Analyst</t>
  </si>
  <si>
    <t>Two additional budget analysts and required technology are needed to support adequate development and day-to-day management of a nearly $1 billion budget.</t>
  </si>
  <si>
    <t>Budget (0203) Total</t>
  </si>
  <si>
    <t>Family, Community, and Staff Communication (0302)</t>
  </si>
  <si>
    <t>Positions - 1.0 Communications Specialist</t>
  </si>
  <si>
    <t>Family, Community, and Staff Communication (0302) Total</t>
  </si>
  <si>
    <t>Multimedia Communications (2701)</t>
  </si>
  <si>
    <t>Position - 1.0 Multimedia Specialist</t>
  </si>
  <si>
    <t>This program or service gap exists because of additional needs to provide support for creating and updating website content related to critical areas including Policy, Human Resources and other areas. Currently many of these items are on hold as existing staff works to support schools and offices with day-to-day needs.</t>
  </si>
  <si>
    <t>Multimedia Communications (2701) Total</t>
  </si>
  <si>
    <t>Partnerships (0105)</t>
  </si>
  <si>
    <t>Positions - 0.5 Tech Assistant</t>
  </si>
  <si>
    <t>This program or service gap exists because in FY19, the 1.0 Secretary position was cut from the Partnerships Office. As the office has taken on coordination of all system MOUs, this position and required technology is necessary to support this work with fidelity without negatively impacting the office's work to establish and cultivate meaningful partnerships in our schools to fill gaps and advance equity.</t>
  </si>
  <si>
    <t>Partnerships (0105) Total</t>
  </si>
  <si>
    <t>Payroll Services (0204)</t>
  </si>
  <si>
    <t>Payroll Services (0204) Total</t>
  </si>
  <si>
    <t>Division of Administration Total</t>
  </si>
  <si>
    <t>Division of Human Resources and Professional Development</t>
  </si>
  <si>
    <t>Diversity, Equity, &amp; Inclusion (0106)</t>
  </si>
  <si>
    <t>This program or service gap exists because we currently do not have a mechanism to build schools' capacity around restorative justice. The impact would mean more staff equipped to train additional schools in the four day peace circle process, which has been proven to be the most effective circle method.</t>
  </si>
  <si>
    <t>This program or service gap exists because staff need additional time to help schools build climates and culture that support learning and success. The impact of this need would mean more time for staff to be trained and/or assist in creating school climates that foster belonging and dignity.</t>
  </si>
  <si>
    <t>Diversity, Equity, &amp; Inclusion (0106) Total</t>
  </si>
  <si>
    <t>Human Resources (0303)</t>
  </si>
  <si>
    <t>Positions - 1.0 HR Certification Specialist</t>
  </si>
  <si>
    <t>This program or service gap exists because the volume of work currently assigned to two Certification Specialists (2600 educators allocated to each) impacts the timeliness and efficiency of this work. The impact is a continuous backlog of certification evaluations.</t>
  </si>
  <si>
    <t>Positions - 1.0 HR Tech Assistants</t>
  </si>
  <si>
    <t>This program or service gap exists because the volume of applications received for temporary positions, and the fluidity in processing applications and placements, exceeds our current human capital allocation of two HR Tech Assistants. This impacts school administrators’ ability to provide substitutes, lunch and recess monitors, as well as other vital entry-level positions that have a direct interactions with students.</t>
  </si>
  <si>
    <t>Positions - 1.0 Leave &amp; Retirement Specialist</t>
  </si>
  <si>
    <t>This program or service gap exists because the volume of work currently assigned to two Leave and Retirement Specialists impacts the timeliness and efficiency of this work. The impact is a delay in the processing of different types of leave, while meeting the federal guidelines/regulations for FMLA and ADA.</t>
  </si>
  <si>
    <t>Positions - 2.0 Secretary</t>
  </si>
  <si>
    <t>This program or service gap exists because OHR does not have sufficient administrative/clerical assistance and has to depend on temporary staff to fill this gap. The impact of this is the efficiency of the onboarding process in providing and processing the necessary documents for completing the hiring process and meeting state retirement deadlines.</t>
  </si>
  <si>
    <t>This program or service gap exists because the OHR does not currently have a budget line item to replace aging technology or purchase replacement cartridges for printers. This impacts the ability to purchase required technology for employees to perform the essential functions of their positions.</t>
  </si>
  <si>
    <t>This program or service gap exists because it impacts HRs ability to process the volume of work completed by temporary staff in ensuring that we meet the need and demand of internal and external stakeholders.</t>
  </si>
  <si>
    <t>Human Resources (0303) Total</t>
  </si>
  <si>
    <t>Leadership Development (4802)</t>
  </si>
  <si>
    <t>This program or service gap exists because new principals and new central office leaders would benefit greatly from support from nationally certified coaches whose only responsibility is to support leaders in being highly effective in their new roles. The impact of not having these coaches is that some new leaders struggle in their roles and this outside and non-evaluative support can be beneficial in their growth and success.</t>
  </si>
  <si>
    <t>Leadership Development (4802) Total</t>
  </si>
  <si>
    <t>Staff Relations (0306)</t>
  </si>
  <si>
    <t>Positions - 1.0 Staff Relations Specialist</t>
  </si>
  <si>
    <t>This program or service gap exists because investigations have increased by 71% over the past year. With currently two staff members covering the entire workforce, the lack of resources to conduct/monitor investigations results in lengthy investigations, additional/unnecessary costs associated with paid leave and negatively impacts instruction.</t>
  </si>
  <si>
    <t>Staff Relations (0306) Total</t>
  </si>
  <si>
    <t>Division of Human Resources and Professional Development Total</t>
  </si>
  <si>
    <t>Division of Operations</t>
  </si>
  <si>
    <t>Building Maintenance (7602)</t>
  </si>
  <si>
    <t>Equipment - Additional</t>
  </si>
  <si>
    <t>This program or service gap exists because aging schools require changes to instructional spaces to create modern learning environments. The impact of this will be the inability to address changes in the needs of classrooms.</t>
  </si>
  <si>
    <t>This program or service gap exists because HVAC equipment in Centennial HS, Oakland Mills HS, and ARL is over 40 years old and has exceeded its serviceable life. The equipment requires replacement to ensure an acceptable indoor environmental quality. The impact of this will be a steady reduction in the indoor environmental quality in these schools.</t>
  </si>
  <si>
    <t>Equipment - Rental</t>
  </si>
  <si>
    <t>Equipment - Repair</t>
  </si>
  <si>
    <t>This program or service gap exists because boiler repair costs increase as equipment ages and maintenance is deferred. Material and labor costs also increase each year. The impact of this will be the inability to repair aging boilers in a timely manner, which is a greater concern during the cold winter months.</t>
  </si>
  <si>
    <t>This program or service gap exists because components of aging and obsolete fire alarm systems require repair and replacement to ensure continuous operation and address safety concerns. The impact of this will be a reduction in the reliability and proper operation of life safety systems, and an inability meet local jurisdictional requirements.</t>
  </si>
  <si>
    <t>This program or service gap exists because components of the solar array and other systems specific to the net zero mechanical, electrical, and plumbing systems require increased maintenance to ensure optimum energy efficiency. The impact of this will be a decrease in the efficiency of these systems.</t>
  </si>
  <si>
    <t>This program or service gap exists because filter and belt replacement costs for classroom unit ventilators will increase due to a best practice change from annual to semi-annual replacement. The change in the replacement schedule would allow staff to address equipment efficiency and indoor environmental quality concerns in a more timely manner. The impact of this will be the inability to change filters and belts in classroom unit ventilators on a semi-annual basis.</t>
  </si>
  <si>
    <t>This program or service gap exists because general HVAC, electrical, and plumbing equipment repair costs increase as equipment ages and maintenance is deferred. Material and labor costs also increase each year. The impact of this will be the inability to adequately repair aging equipment.</t>
  </si>
  <si>
    <t>This program or service gap exists because of equipment repair, public address component repairs/replacements. Components of aging and obsolete public address systems require repair and replacement to ensure proper operation, address life safety concerns, and meet local jurisdictional requirements.</t>
  </si>
  <si>
    <t>This program or service gap exists because the cost of materials and labor required to repair of HVAC and plumbing piping insulation increase annually, and funding has not increased accordingly. Repair frequency and severity also continue to drive costs as the school system’s equipment ages. The impact of this will be the inability to repair aging HVAC and plumbing piping insulation in a timely manner.</t>
  </si>
  <si>
    <t>This program or service gap exists because components of aging and obsolete elevator systems require repair and replacement to ensure proper operation, address life safety concerns, and meet local jurisdictional requirements.</t>
  </si>
  <si>
    <t>This program or service gap exists because existing domestic water heaters are aging and deteriorated. The impact of this will be the inability to ensure continuous domestic hot water to the school buildings.</t>
  </si>
  <si>
    <t>Positions - 1.0 Assistant Manager Mechanical &amp; 1.0 Project Manager Specialist</t>
  </si>
  <si>
    <t>This program or service gap exists because Building Maintenance has need of additional management support for specific operating areas. The 1.0 Assistant Manager Mechanical would support operations of the HVAC and plumbing shops, whose 45 technicians respond to more than 11,000 work orders annually. The 1.0 Project Manager would support construction-related activities. The impact of this will be the continuation of inefficient processes and potential delays in operations.</t>
  </si>
  <si>
    <t>This program or service gap exists because HCPSS has an aging building and equipment portfolio that needs immediate attention to help ensure the safety and security of students, staff, and visitors. A majority of the security equipment such as cameras, intrusion alarm sensors, security panels, and call boxes reached the recommended replacement timeframe in 2012, yet the same equipment is still in use and in most cases is failing.</t>
  </si>
  <si>
    <t>This program or service gap exists because supplies are an inflexible expense and must be budgeted at the FY 2019 budget plus two years’ escalation (3% annual). The impact of this will be the inability to provide sufficient parts for adequate building maintenance.</t>
  </si>
  <si>
    <t>Building Maintenance (7602) Total</t>
  </si>
  <si>
    <t>Community Services-Grounds (9201)</t>
  </si>
  <si>
    <t>Community Services-Grounds (9201) Total</t>
  </si>
  <si>
    <t>Custodial Services (7102)</t>
  </si>
  <si>
    <t>Positions - 20.0 Custodian</t>
  </si>
  <si>
    <t>This program or service gap exists because due to increased square footage, student enrollment, and community use, the reallocation of (20) twenty positions are needed. In 2018, (20) twenty positions were cut from the custodial staffing budget. The reduction in custodial staff has resulted in increased square footage per FTE. The US Department benchmark for level 2 is 18,000 – 20,000 sq. ft. per custodian, this is considered the uppermost standard of cleaning for schools. Staff reductions have resulted in reduced frequency of dusting, floor maintenance and disinfecting of touch points. In addition, staff reductions have impaired the ability of Custodial Services to ensure facilities are adequately covered daily due to absences and extended leaves, impacting our ability to make sure facilities are cleaned to acceptable standards.</t>
  </si>
  <si>
    <t>Custodial Services (7102) Total</t>
  </si>
  <si>
    <t>Energy Management (7202)</t>
  </si>
  <si>
    <t>Energy Management (7202) Total</t>
  </si>
  <si>
    <t>Environment (7402)</t>
  </si>
  <si>
    <t>Repair - Building</t>
  </si>
  <si>
    <t>This program or service gap exists because the additional funds will restore the office to $400,000 for repair of buildings. This is the budget amount that the Office has worked from in the past to address emergencies. The Repair of Buildings line item cannot be predicted as it depends on weather and emergency situations. The impact is that, if the funding is depleted due to a higher than average number of events, funds must then be pulled from the capital budget (IEQ Capital). This takes away from larger IEQ projects such as windows, roofs, etc. If the capital budget is depleted, areas may need to be closed until a funding source is identified.</t>
  </si>
  <si>
    <t>This program or service gap exists because the rate for providing water for portables has increased by approximately 25%. In FY19 approximately $16,500 was spent providing water for portables.</t>
  </si>
  <si>
    <t>Environment (7402) Total</t>
  </si>
  <si>
    <t>Facilities Administration (7601)</t>
  </si>
  <si>
    <t>This program or service gap exists because it is needed in order to attend and present at the National event for Integrated Pest Management, to ensure continuous improvement and professional development.</t>
  </si>
  <si>
    <t>This program or service gap exists because of funding required to allow professional staff to attend continuing educational seminars specific to industry changes and profession certification requirements. This is an unmet need based off of continuous improvement and professional development.</t>
  </si>
  <si>
    <t>Facilities Administration (7601) Total</t>
  </si>
  <si>
    <t>Fleet Management (7802)</t>
  </si>
  <si>
    <t>Equipment-Replacement</t>
  </si>
  <si>
    <t>Fleet Management (7802) Total</t>
  </si>
  <si>
    <t>Grounds Maintenance (7801)</t>
  </si>
  <si>
    <t>Maintenance-Grounds</t>
  </si>
  <si>
    <t>Grounds Maintenance (7801) Total</t>
  </si>
  <si>
    <t>Logistics Center (7301)</t>
  </si>
  <si>
    <t>Logistics Center (7301) Total</t>
  </si>
  <si>
    <t>Purchasing (0205)</t>
  </si>
  <si>
    <t>Purchasing (0205) Total</t>
  </si>
  <si>
    <t>Risk Management (7401)</t>
  </si>
  <si>
    <t>This program or service gap exists because the Office of Safety and Security is significantly understaffed, which is a historical trend going back to an audit finding in 2011. The impact is that audit finding remain unaddressed and continues to put the school system at risk both physically and financially.</t>
  </si>
  <si>
    <t>Risk Management (7401) Total</t>
  </si>
  <si>
    <t>School Planning (0212)</t>
  </si>
  <si>
    <t>School Planning (0212) Total</t>
  </si>
  <si>
    <t>Student Transportation (6801)</t>
  </si>
  <si>
    <t>Positions - 1.0 Area Manager</t>
  </si>
  <si>
    <t>This service gap exists because of a need to bring staffing levels into line with national standards. Sufficient staffing is needed to ensure that each school bus route is reviewed for safety and efficiencies, drivers and attendants receive continuous professional learning, and student, parent and community inquiries are addressed.</t>
  </si>
  <si>
    <t>This service gap exists because of a need to bring staffing levels into line with national standards. Sufficient staffing is needed to ensure that bus routes are safely and efficiently designed.</t>
  </si>
  <si>
    <t>Student Transportation (6801) Total</t>
  </si>
  <si>
    <t>Utilities (7201)</t>
  </si>
  <si>
    <t>Utilities (7201) Total</t>
  </si>
  <si>
    <t>Division of Operations Total</t>
  </si>
  <si>
    <t>Division of School Management and Instructional Leadership</t>
  </si>
  <si>
    <t>Elementary School Instruction (3010)</t>
  </si>
  <si>
    <t>Positions - 22.0 Paraeducator</t>
  </si>
  <si>
    <t>A program or service gap exists because paraeducators provide critical supports to students and staff. Student academic, social, and emotional needs are steadily increasing and paraeducators play a vital role in helping to meet their needs. Additionally, paraeducators are essential in providing instructional support as well as provide teacher coverage in the midst of the substitute shortage.</t>
  </si>
  <si>
    <t>Elementary School Instruction (3010) Total</t>
  </si>
  <si>
    <t>High School Athletics and Activities (8601)</t>
  </si>
  <si>
    <t>A program or service gap exists because helmets need to be replaced that age out of service. This would allow schools to keep up with safety and equipment needs that are beginning to show from past years’ cuts. Due to changes in helmet life cycles from certain manufacturers, a large number of helmets were purchased several years ago. The majority of these helmets will begin to age out next year.</t>
  </si>
  <si>
    <t>A program or service gap exists because of replacement needs for wrestling mats, cheer mats, ice machines, scales, goals as they become unusable. We have a rotation for replacement of these items based off the age and condition of these items, but no replacements were bought in SY19 due to cuts. A delay in replacing old and worn mats impacts student health and safety.</t>
  </si>
  <si>
    <t>A program or service gap exists because the funds allocated to the high schools for athletic supplies has been cut by a total of $124,000 since 2016, and the with current level of funding cannot keep up with rising costs for items required to meet safety standards such as helmets and pads. Schools are relying on booster clubs and donations more than ever to purchase required safety items.</t>
  </si>
  <si>
    <t>High School Athletics and Activities (8601) Total</t>
  </si>
  <si>
    <t>Middle School Instruction (3020)</t>
  </si>
  <si>
    <t>Positions - 10.0 SEL MS Teachers</t>
  </si>
  <si>
    <t>A program gap exists because there is an increase in need for social emotional learning in middle schools. Dedicated staff members are needed in each middle school to enhance the current service model.</t>
  </si>
  <si>
    <t>Middle School Instruction (3020) Total</t>
  </si>
  <si>
    <t>School Management and Instructional Leadership (4701)</t>
  </si>
  <si>
    <t>Positions - 
2.0 Assistant Principals
2.0 Leadership Interns</t>
  </si>
  <si>
    <t>A program or service gap exists because we have schools that need additional administrative support based on enrollment, staff size, FARMs percentage, student discipline, and other school needs. The impact is that several schools are understaffed at this time.</t>
  </si>
  <si>
    <t>A program or service gap exists because we do not currently have funding allocated to provide adequate substitute coverage for school based administrators (principals, assistant principals, leadership interns), principal secretaries, teacher secretaries for illness, annual leave, maternity/paternity leave, medical leave, and professional learning. These absences have an impact on schools’ daily operations.</t>
  </si>
  <si>
    <t>School Management and Instructional Leadership (4701) Total</t>
  </si>
  <si>
    <t>Division of School Management and Instructional Leadership Total</t>
  </si>
  <si>
    <t>Executive</t>
  </si>
  <si>
    <t>Board of Education (0101)</t>
  </si>
  <si>
    <t>This program or service gap exists because supplies were cut in FY20. The impact of this is that these supplies would go to support new Board members and to cover scantrons for the student member elections.</t>
  </si>
  <si>
    <t>Board of Education (0101) Total</t>
  </si>
  <si>
    <t>Enterprise Applications (0503)</t>
  </si>
  <si>
    <t>Positions - 1.0 Coordinator Learning Systems</t>
  </si>
  <si>
    <t>This program or service gap exists because a coordinator is needed to manage the technical and functional day-to-day operations including ongoing configuration, data integration, maintenance, and support of the system. Currently two staff manage this critical and growing system. The impact is the failure to integrate the student information system, data warehouse, and dozens of educational tools and applications; and to house and develop curriculum materials, professional development, and dozens of staff communities.</t>
  </si>
  <si>
    <t>Enterprise Applications (0503) Total</t>
  </si>
  <si>
    <t>Legal Services (0104)</t>
  </si>
  <si>
    <t>Positions - 1.0 Assistant General Counsel</t>
  </si>
  <si>
    <t>This program or service gap exists because the Offices of the General Counsel and Special Education require additional assistance. This will address workload issues, the need for additional staff training, and provide savings in special education legal services.</t>
  </si>
  <si>
    <t>Legal Services (0104) Total</t>
  </si>
  <si>
    <t>Executive Total</t>
  </si>
  <si>
    <t>Other Funds</t>
  </si>
  <si>
    <t>Health Fund (9715)</t>
  </si>
  <si>
    <t>Health Fund Deficit</t>
  </si>
  <si>
    <t>This is the balance of the Health Fund deficit after using the $15.2M General Fund unassigned fund balance and requesting a one-time County amount of $9M for FY21.</t>
  </si>
  <si>
    <t>Health Fund Reserve</t>
  </si>
  <si>
    <t>This program or service gap exists because funding applied to the Health Fund has been insufficient in previous years. Health Fund balance requested to have 5% of total FY21 projected expenditures.</t>
  </si>
  <si>
    <t>Health Fund (9715) Total</t>
  </si>
  <si>
    <t>Print Services (9713)</t>
  </si>
  <si>
    <t>This program or service gap exists because of insufficient funds for print projects in schools and for students. The impact of this is a lack of school and system-level branding, event products, classroom materials, special education classroom and instructional aides including large format and color printed instructional materials, forms and other documents related to policy changes.</t>
  </si>
  <si>
    <t>Print Services (9713) Total</t>
  </si>
  <si>
    <t>Technology Fund (9714)</t>
  </si>
  <si>
    <t>Technology Fund (9714) Total</t>
  </si>
  <si>
    <t>Other Funds Total</t>
  </si>
  <si>
    <t>Grand Total</t>
  </si>
  <si>
    <t>Cost</t>
  </si>
  <si>
    <t>FTE</t>
  </si>
  <si>
    <t>SCTA Classification</t>
  </si>
  <si>
    <t>Student Centered Practices</t>
  </si>
  <si>
    <t>Responsive Efficient Operations</t>
  </si>
  <si>
    <t>Inclusive Relationships</t>
  </si>
  <si>
    <t>Data Validation:</t>
  </si>
  <si>
    <t>SCTA Class</t>
  </si>
  <si>
    <t xml:space="preserve">This program or service gap exists because funds are necessary to reinstate individualized behavioral supports. The impact of this is on the ability to provide high quality individualized supports for student social/emotional/behavioral interventions for </t>
  </si>
  <si>
    <t>This program or service gap exists because of increasing needs at the school. The impact of this is that students requiring behavioral support receive that support from special educators or school counselors who have additional responsibilities and less e</t>
  </si>
  <si>
    <t>This program or service gap exists because HCPSS does not have sufficient testing materials to accurately address student needs. The impact of this
is less support for students and longer response times for students experiencing mental health difficulties</t>
  </si>
  <si>
    <t>This program or service gap exists because of a prior year reduction of Materials of Instruction (MOI) funding for schools. MOI funds are school-based discretionary funds to provide or replace necessary instructional supplies based on individual classroom</t>
  </si>
  <si>
    <t>This program or service gap exists because of a prior year reduction of centralized supply funding that supports school needs. Centralized supply funding allows program managers to make larger supply purchases that are distributed to schools. When possibl</t>
  </si>
  <si>
    <t>This program or service gap exists because of the reduction of staffing for Mathematics Support Teachers. The impact of this is a decrease in direct support, mentoring, and professional learning for teachers on mathematics instruction and meeting the need</t>
  </si>
  <si>
    <t>This program or service gap exists because of a prior year reduction of Materials of Instruction (MOI) funding for schools.2MOI funds are school-based discretionary funds to provide or replace necessary instructional supplies based on individual classroom</t>
  </si>
  <si>
    <t>This program or service gap exists because funding required to supports wages for teachers to engage in professional learning. The impact is that teachers have less opportunities to engage in timely professional learning for content, instruction, and meet</t>
  </si>
  <si>
    <t>This program or service gap exists because of limited wages for teachers to engage in professional learning. The impact is that teachers have less opportunities to engage in timely professional learning for content, instruction, and meeting the needs of d</t>
  </si>
  <si>
    <t>This program or service gap exists because of the reduction of funds for subscriptions and services for ADA compliance. While all programs are designed with compliance in mind, a potential impact is that some content may not be provided in a compliant for</t>
  </si>
  <si>
    <t>This program or service gap exists because of a reduction of supply funding that supports school needs. The impact is that the program has less funding to support purchases for schools including audio-visual equipment and bulbs and high school video produ</t>
  </si>
  <si>
    <t>This program or service gap exists because of reduced funds needed to replace AV supplies and per pupil allocation for book budget ($9/pupil to $5/pupil book allocation). The impact is that school will have less funding to purchase diverse books for the s</t>
  </si>
  <si>
    <t>This program or service gap exists because of limited pier diem wages for each school to have two additional work days for librarians to complete inventory tasks. The impact is that, if these additional days are not funded, then schools may not have accur</t>
  </si>
  <si>
    <t>This program or service gap exists because of the reduction of staffing for Mathematics Instructional Support Teachers. The impact of this is a decrease in direct support, mentoring, and professional learning for teachers on mathematics instruction and me</t>
  </si>
  <si>
    <t>This program or service gap exists because of a prior year reduction of centralized supply funding that supports school needs. Centralized supply funding allows program managers to make larger equipment and supply purchases that are distributed to schools</t>
  </si>
  <si>
    <t>This program or service gap exists because of the reduction of staffing for Reading Support Teachers. The impact of this is a decrease in direct support, mentoring, and professional learning for teachers on reading instruction and meeting the needs of div</t>
  </si>
  <si>
    <t>This program or service gap exists because school staff members do not have the all of the training needed to implement PBIS and other behavior management skills with fidelity, limiting its usefulness. The impact of this would be less effective support of</t>
  </si>
  <si>
    <t>This program or service gap exists because there are not sufficient staff to address student mental health needs directly or through managing external providers. The impact of this would be fewer students receive needed mental health services and/or stude</t>
  </si>
  <si>
    <t>This program or service gap exists because there are insufficient funds to provide students with materials that help them learn appropriate SEL and behavioral skills. The impact of this is a decrease in ability to provide students with needed social-emoti</t>
  </si>
  <si>
    <t>This program or service gap exists because some students are not able to take CTE courses due to lack of instructors. The impact of this is longer wait-lists for CTE courses, deceleration of efforts to provide hands-on real world-relevant learning to inte</t>
  </si>
  <si>
    <t>This program or service gap exists because students are not able to take CTE courses due to lack of classrooms. The impact of this is longer wait-lists for CTE courses and a deceleration of efforts to provide hands-on real world-relevant learning to inter</t>
  </si>
  <si>
    <t>This program or service gap exists because schools do not have sufficient working technology. The impact of this would be less hands-on and relevant instruction, less individualization of instruction for students, and an inability to fully teach technolog</t>
  </si>
  <si>
    <t>This program or service gap exists because staff are not receiving professional development to help ensure students succeed in dual enrollment. The impact of this would be fewer students take advantage of dual enrollment opportunities or struggling studen</t>
  </si>
  <si>
    <t>This program or service gap exists because HCPSS is unable to provide Evening School opportunities to interested students who could benefit from this form of instruction. The impact of this would be deceleration of efforts to increase graduation rates thr</t>
  </si>
  <si>
    <t>This program or service gap exists because schools do not have sufficient health room staffing to meet student needs. The impact of this is that students may be unable to access health services in a timely manner, impacting the amount of time students are</t>
  </si>
  <si>
    <t>This program or service gap exists because schools do not have sufficient supplies to meet student health needs. The impact of this would be student health needs not being addressed, negatively impacting the amount of time students are in the classroom an</t>
  </si>
  <si>
    <t>This program or service gap exists because of insufficient health room staffing. The impact of this is that students may be unable to access health services in a timely manner, negatively impacting the amount of time students are in the classroom and able</t>
  </si>
  <si>
    <t>This program or service gap exists because schools do not have sufficient health room staffing to meet the needs of summer program students. The impact of this would be students unable to access health services in a timely manner, negatively impacting the</t>
  </si>
  <si>
    <t>This program or service gap exists because HCPSS does not have sufficient school psychologists to address student needs. The impact of this would be less support for students and longer response times for students experiencing mental health difficulties o</t>
  </si>
  <si>
    <t>This program or service gap exists because HCPSS does not have sufficient testing materials to accurately address certain student needs. The impact of this would be less support for students and longer response times for students experiencing mental healt</t>
  </si>
  <si>
    <t xml:space="preserve">This program or service gap exists because we currently have insufficient testing materials to accurately address student needs. The impact is less support for students and longer response times for students experiencing mental health difficulties or who </t>
  </si>
  <si>
    <t xml:space="preserve">This program or service gap exists because PPW caseloads exceed the recommended professional averages and there are insufficient PPWs to meet student needs. The impact of this would be less support provided to students experiencing homelessness, students </t>
  </si>
  <si>
    <t>This program or service gap exists because HCPSS does not have sufficient staff to assist with student registrations during busy times of the year. The impact of this is that registration does not occur in a timely fashion, negatively impacting student in</t>
  </si>
  <si>
    <t>This program or service gap exists because schools do not have sufficient counselors to meet student needs. The impact of this would be less support for students in academic and beyond graduation goal setting, less time for developing relationships with v</t>
  </si>
  <si>
    <t>This program or service gap exists because school counselors require materials for targeted student resources, school climate and culture development and professional learning. The impact of this would be less up-to-date or specific resources for school c</t>
  </si>
  <si>
    <t>This program or service gap exists because there are insufficient staff to meet the needs of students and families who are new to this country. The impact of this would be to decelerate recent gains in academic performance for English Learners and other s</t>
  </si>
  <si>
    <t>This program or service gap exists because there are insufficient staff to meet the needs of Hispanic/Latinx students. The impact of this could be to decelerate recent gains in academic performance and reductions of disparate discipline outcomes for Hispa</t>
  </si>
  <si>
    <t>This program or service gap exists because HCPSS continues to experience increasing demand for such services in a wide range of languages and is not always able to meet these needs. The impact of this is diminished engagement/participation from parents wh</t>
  </si>
  <si>
    <t>This program or service gap exists because of a limited ability to provide quality and trained staff to support our neediest students. The impact of this is continuing to create classes which are being supported by our least trained TE staff, thereby poss</t>
  </si>
  <si>
    <t>This program or service gap exists because existing funding has not been available to create new ECSE classrooms based on expanding numbers. The impact of this is filling current classrooms beyond capacity, diminishing integrity of specialized programming</t>
  </si>
  <si>
    <t>This program or service gap exists because the amount of summer wages available has not increased in several years. The impact of this is that as the student population and need grows, we are unable to provide enough staff to support summer programming in</t>
  </si>
  <si>
    <t>This program or service gap exists because an existing request to reinstate and add to 3330 mileage for ESY program leads and behavior specialist leads to travel among schools. The impact of this is that there will not be funds to compensate ESY Program L</t>
  </si>
  <si>
    <t>This program or service gap exists because we did not get the requested number of SLPs needed for growth and enrollment. The impact of this is caseload numbers go up, outcomes go down, less likely to narrow educational gap, and we are required to suppleme</t>
  </si>
  <si>
    <t xml:space="preserve">This program or service gap exists because of additional needs to provide support for creating and updating website content related to critical areas including Policy, Human Resources and other areas. Currently many of these items are on hold as existing </t>
  </si>
  <si>
    <t>This program or service gap exists because in FY19, the 1.0 Secretary position was cut from the Partnerships Office. As the office has taken on coordination of all system MOUs, this position and required technology is necessary to support this work with f</t>
  </si>
  <si>
    <t>This program or service gap exists because we currently do not have a mechanism to build schools' capacity around restorative justice. The impact would mean more staff equipped to train additional schools in the four day peace circle process, which has be</t>
  </si>
  <si>
    <t>This program or service gap exists because staff need additional time to help schools build climates and culture that support learning and success. The impact of this need would mean more time for staff to be trained and/or assist in creating school clima</t>
  </si>
  <si>
    <t>This program or service gap exists because the volume of work currently assigned to two Certification Specialists (2600 educators allocated to each) impacts the timeliness and efficiency of this work. The impact is a continuous backlog of certification ev</t>
  </si>
  <si>
    <t>This program or service gap exists because the volume of applications received for temporary positions, and the fluidity in processing applications and placements, exceeds our current human capital allocation of two HR Tech Assistants. This impacts school</t>
  </si>
  <si>
    <t>This program or service gap exists because the volume of work currently assigned to two Leave and Retirement Specialists impacts the timeliness and efficiency of this work. The impact is a delay in the processing of different types of leave, while meeting</t>
  </si>
  <si>
    <t>This program or service gap exists because OHR does not have sufficient administrative/clerical assistance and has to depend on temporary staff to fill this gap. The impact of this is the efficiency of the onboarding process in providing and processing th</t>
  </si>
  <si>
    <t>This program or service gap exists because the OHR does not currently have a budget line item to replace aging technology or purchase replacement cartridges for printers. This impacts the ability to purchase required technology for employees to perform th</t>
  </si>
  <si>
    <t>This program or service gap exists because new principals and new central office leaders would benefit greatly from support from nationally certified coaches whose only responsibility is to support leaders in being highly effective in their new roles. The</t>
  </si>
  <si>
    <t xml:space="preserve">This program or service gap exists because investigations have increased by 71% over the past year. With currently two staff members covering the entire workforce, the lack of resources to conduct/monitor investigations results in lengthy investigations, </t>
  </si>
  <si>
    <t xml:space="preserve">This program or service gap exists because HVAC equipment in Centennial HS, Oakland Mills HS, and ARL is over 40 years old and has exceeded its serviceable life. The equipment requires replacement to ensure an acceptable indoor environmental quality. The </t>
  </si>
  <si>
    <t xml:space="preserve">This program or service gap exists because the cost of crane services continue to increase approximately three percent annually, without a corresponding increase in available funding. Cranes are used by HCPSS maintenance staff to replace large components </t>
  </si>
  <si>
    <t>This program or service gap exists because boiler repair costs increase as equipment ages and maintenance is deferred. Material and labor costs also increase each year. The impact of this will be the inability to repair aging boilers in a timely manner, w</t>
  </si>
  <si>
    <t>This program or service gap exists because chiller repair costs increase as equipment ages and maintenance is deferred. Material and labor costs also increase each year. Proper operation of chillers provides an acceptable learning environment and addresse</t>
  </si>
  <si>
    <t xml:space="preserve">This program or service gap exists because components of aging and obsolete fire alarm systems require repair and replacement to ensure continuous operation and address safety concerns. The impact of this will be a reduction in the reliability and proper </t>
  </si>
  <si>
    <t xml:space="preserve">This program or service gap exists because components of the solar array and other systems specific to the net zero mechanical, electrical, and plumbing systems require increased maintenance to ensure optimum energy efficiency. The impact of this will be </t>
  </si>
  <si>
    <t>This program or service gap exists because filter and belt replacement costs for classroom unit ventilators will increase due to a best practice change from annual to semi-annual replacement. The change in the replacement schedule would allow staff to add</t>
  </si>
  <si>
    <t xml:space="preserve">This program or service gap exists because general HVAC, electrical, and plumbing equipment repair costs increase as equipment ages and maintenance is deferred. Material and labor costs also increase each year. The impact of this will be the inability to </t>
  </si>
  <si>
    <t>This program or service gap exists because of equipment repair, public address component repairs/replacements. Components of aging and obsolete public address systems require repair and replacement to ensure proper operation, address life safety concerns,</t>
  </si>
  <si>
    <t>This program or service gap exists because the cost of materials and labor required to maintain portables increase annually, and funding has not increased accordingly. This maintenance is necessary to provide an acceptable learning environment and address</t>
  </si>
  <si>
    <t>This program or service gap exists because the cost of materials and labor required to repair of HVAC and plumbing piping insulation increase annually, and funding has not increased accordingly. Repair frequency and severity also continue to drive costs a</t>
  </si>
  <si>
    <t>This program or service gap exists because Building Maintenance has need of additional management support for specific operating areas. The 1.0 Assistant Manager Mechanical would support operations of the HVAC and plumbing shops, whose 45 technicians resp</t>
  </si>
  <si>
    <t>This program or service gap exists because HCPSS has an aging building and equipment portfolio that needs immediate attention to help ensure the safety and security of students, staff, and visitors. A majority of the security equipment such as cameras, in</t>
  </si>
  <si>
    <t>This program or service gap exists because supplies are an inflexible expense and must be budgeted at the FY 2019 budget plus two years’ escalation (3% annual). The impact of this will be the inability to provide sufficient parts for adequate building mai</t>
  </si>
  <si>
    <t>This program or service gap exists because due to increased square footage, student enrollment, and community use, the reallocation of (20) twenty positions are needed. In 2018, (20) twenty positions were cut from the custodial staffing budget. The reduct</t>
  </si>
  <si>
    <t>This program or service gap exists because the additional funds will restore the office to $400,000 for repair of buildings. This is the budget amount that the Office has worked from in the past to address emergencies. The Repair of Buildings line item ca</t>
  </si>
  <si>
    <t>This program or service gap exists because of funding required to allow professional staff to attend continuing educational seminars specific to industry changes and profession certification requirements. This is an unmet need based off of continuous impr</t>
  </si>
  <si>
    <t>This program or service gap exists because the Office of Safety and Security is significantly understaffed, which is a historical trend going back to an audit finding in 2011. The impact is that audit finding remain unaddressed and continues to put the sc</t>
  </si>
  <si>
    <t>This service gap exists because of a need to bring staffing levels into line with national standards. Sufficient staffing is needed to ensure that each school bus route is reviewed for safety and efficiencies, drivers and attendants receive continuous pro</t>
  </si>
  <si>
    <t xml:space="preserve">A program or service gap exists because paraeducators provide critical supports to students and staff. Student academic, social, and emotional needs are steadily increasing and paraeducators play a vital role in helping to meet their needs. Additionally, </t>
  </si>
  <si>
    <t>A program or service gap exists because helmets need to be replaced that age out of service. This would allow schools to keep up with safety and equipment needs that are beginning to show from past years’ cuts. Due to changes in helmet life cycles from ce</t>
  </si>
  <si>
    <t>A program or service gap exists because of replacement needs for wrestling mats, cheer mats, ice machines, scales, goals as they become unusable. We have a rotation for replacement of these items based off the age and condition of these items, but no repl</t>
  </si>
  <si>
    <t xml:space="preserve">A program or service gap exists because the funds allocated to the high schools for athletic supplies has been cut by a total of $124,000 since 2016, and the with current level of funding cannot keep up with rising costs for items required to meet safety </t>
  </si>
  <si>
    <t xml:space="preserve">A program or service gap exists because we have schools that need additional administrative support based on enrollment, staff size, FARMs percentage, student discipline, and other school needs. The impact is that several schools are understaffed at this </t>
  </si>
  <si>
    <t>A program or service gap exists because we do not currently have funding allocated to provide adequate substitute coverage for school based administrators (principals, assistant principals, leadership interns), principal secretaries, teacher secretaries f</t>
  </si>
  <si>
    <t>This program or service gap exists because a coordinator is needed to manage the technical and functional day-to-day operations including ongoing configuration, data integration, maintenance, and support of the system. Currently two staff manage this crit</t>
  </si>
  <si>
    <t>This program or service gap exists because the Offices of the General Counsel and Special Education require additional assistance. This will address workload issues, the need for additional staff training, and provide savings in special education legal se</t>
  </si>
  <si>
    <t>This program or service gap exists because of insufficient funds for print projects in schools and for students. The impact of this is a lack of school and system-level branding, event products, classroom materials, special education classroom and instruc</t>
  </si>
  <si>
    <t>This program or service gap exists because of the elimination of textbook funding that supports instruction (has been eliminated for several budget cycles). The impact is that the program has no funding to support book purchases for elementary science classrooms.</t>
  </si>
  <si>
    <t>Textbooks</t>
  </si>
  <si>
    <t>This program or service gap exists because of a reduction in supply funding that supports school needs. The impact is that the program has less funding to support purchases for elementary science classrooms.</t>
  </si>
  <si>
    <t>This program or service gap exists because additional funds are required to support the renovation of Hammond High School's library media collection. The impact is that Hammond High School has an outdated collection that is too small for their current population.</t>
  </si>
  <si>
    <t>Media-Upgrade</t>
  </si>
  <si>
    <r>
      <t>This program or service gap exists because of a reduction in per pupil allocation for MOI and a change in the formula applied to calculate MOI in Secondary Science.</t>
    </r>
    <r>
      <rPr>
        <sz val="10"/>
        <color rgb="FFFF0000"/>
        <rFont val="Calibri"/>
        <family val="2"/>
      </rPr>
      <t xml:space="preserve"> </t>
    </r>
    <r>
      <rPr>
        <sz val="10"/>
        <color rgb="FF000000"/>
        <rFont val="Calibri"/>
        <family val="2"/>
      </rPr>
      <t>The impact is that schools will receive less MOI funding for school-based purchases of materials to be used for hands-on experiments in the classroom.</t>
    </r>
  </si>
  <si>
    <t>Theater and Dance (2201)</t>
  </si>
  <si>
    <t>Elementary Social Studies (0712)</t>
  </si>
  <si>
    <t>Supplies-MOI</t>
  </si>
  <si>
    <t>This program or service gap exists because of a reduction in supply funding that supports school needs. The impact is that the program does not have enough supplies for teachers to appropriately teach social studies.</t>
  </si>
  <si>
    <t>Supplies-General</t>
  </si>
  <si>
    <t>English for Speakers of Other Languages (1002)</t>
  </si>
  <si>
    <t>Elementary School Teacher for Enrollment Growth</t>
  </si>
  <si>
    <t>Positions - 1.0 ES Teacher</t>
  </si>
  <si>
    <t>Software Renewals for Academics: Lexia, Dreambox, Actively Learn, Read/Write, Peardeck, and Gizmos</t>
  </si>
  <si>
    <t>Maintenance - Software</t>
  </si>
  <si>
    <t>A program or service gap exists to develop and implement communication initiatives to enhance equity and inclusion through engagement of the county’s diverse community. This position and required technology would collaborate with international services staff and other divisions to expand community engagement and equity at the system level, support school-level efforts to empower all families to participate in their child’s learning experience, and ensure all system communication plans support international and non-English speaking families.</t>
  </si>
  <si>
    <t>This program or service gap exists because payroll did not have any funds allocated for Professional Development. These funds would be use for virtual/local conferences. All material/learning would be shared with the entire department.</t>
  </si>
  <si>
    <t>Travel - Conferences</t>
  </si>
  <si>
    <t>Phased approach for staff computer replacement - 3 computers</t>
  </si>
  <si>
    <t>Computers-Replacement</t>
  </si>
  <si>
    <t>This program or service gap exists because of additional needs to provide support for HCPSS accessibility requirements. HCPSS is under an agreement with the U.S. Department of Education to have a fully accessible website and related sites. Current staff already overwhelmed with priorities do not have bandwidth to provide support to teachers, school leaders and Central Office staff regarding video and document accessibility. This position would create training materials and offer trainings to all staff, as well as provide regular assistance to any staff in need. This position also would work to ensure HCPSS' U.S. Department of Education-approved Corrective Action Plan is being implemented to the fullest extent possible.</t>
  </si>
  <si>
    <t>Positions - 1.0 Multimedia Technical Assistant</t>
  </si>
  <si>
    <t>Recover funds eliminated in final FY21 budget: Other Charges &gt; Training. Multimedia staff are specialized staff who need regular trainings on website development, design and related areas not offered by HCPSS. Funds were reduced from $2,200 in FY20 to $500 in FY21, leaving five staff members with a total of $500 for trainings. This is not sufficient to ensure staff receive annual trainings critical to the success of HCPSS multimedia platforms.</t>
  </si>
  <si>
    <t>Training</t>
  </si>
  <si>
    <t>Placeholder for new budget software. Cost is based on the estimate provided for Adapted Planning. $350k for Licenses and for $500k implementation.</t>
  </si>
  <si>
    <t>Provide focus on video related needs in schools and improve production quality of BOE meetings</t>
  </si>
  <si>
    <t>Positions - Video Production Staff</t>
  </si>
  <si>
    <t>This program or service gap exists because it is unknown whether the school system will need to provide monthly service for 1,000 student hotspot devices.</t>
  </si>
  <si>
    <t>Utilities-Telecomm</t>
  </si>
  <si>
    <t>This program or service gap exists because additional cell phone services have been needed for staff involved in distance learning.</t>
  </si>
  <si>
    <t>This program or service gap exists because the cost of materials and labor required to maintain portables increase annually, and funding has not increased accordingly. This maintenance is necessary to provide an acceptable learning environment and address indoor environmental quality issues. The impact of this gap will be the inability to maintain portables at the current level.</t>
  </si>
  <si>
    <t>This program or service gap exists because the cost of crane services continue to increase approximately three percent annually, without a corresponding increase in available funding. Cranes are used by HCPSS maintenance staff to replace large components in rooftop HVAC equipment, which is more cost effective that contracting the repairs. The impact of this gap will be the inability to replace rooftop HVAC equipment in a timely
manner.</t>
  </si>
  <si>
    <t>This program or service gap exists because components of security systems have reached the end of their life cycle and will require repair and replacement to ensure continuous operation, and address life safety concerns. The impact of this will be that equipment will not meet local jurisdictional requirements.</t>
  </si>
  <si>
    <t>This program or service gap exists because the Security and Safety Electronics shop requires a 1.0 Security and Safety Electronics Technician to install and maintain security equipment used in the schools. The impact of this will be the inability to provide timely installation and repair of safety and security equipment.</t>
  </si>
  <si>
    <t>Position - 1.0 Security and Safety Electronics Technician</t>
  </si>
  <si>
    <t>This program or service gap exists because the cost of overtime has increased based on the need to perform critical duties of vacant positions. The hourly cost of overtime has also been driven higher by the salary increases experienced by existing staff. The impact of this will be that staff will be unable to perform all critical duties of vacant positions.</t>
  </si>
  <si>
    <t>Wages - Overtime</t>
  </si>
  <si>
    <t>This program or service gap exists because HVAC automatic temperature controls (ATC) and energy management systems (EMSs) annual service was not fully funded in FY 2020. Service of ATC and EMSs increases energy efficiency and improves indoor environmental quality. The impact of this will be increased energy costs and a decrease in the quality of the indoor environment such as temperature, relative humidity, and outdoor air ventilation.</t>
  </si>
  <si>
    <t>This program or service gap exists because chiller repair costs increase as equipment ages and maintenance is deferred. Material and labor costs also increase each year. Proper operation of chillers provides an acceptable learning environment and addresses indoor environmental quality concerns. The impact of this will be the inability to repair aging chillers in a timely manner, which is a greater concern during the warm spring, summer, and fall months.</t>
  </si>
  <si>
    <t>This program or service gap exists because aging and obsolete fire alarm systems require replacement to ensure proper operation, address life safety concerns, and meet local jurisdictional requirements. The impact of this will be on the reliability and proper operation of life safety systems.</t>
  </si>
  <si>
    <t>This program or service gap exists because an existing cooling tower at River Hill High School is aging and repair costs are increasing. A replacement cooling tower is required to ensure uninterrupted cooling and an acceptable indoor environmental quality.</t>
  </si>
  <si>
    <t>This program or service gap exists because existing cooling towers at St. Johns Lane ES Dunloggin MS are aging and repair costs are increasing. Replacement cooling towers are required to ensure uninterrupted cooling and an acceptable indoor environmental quality.</t>
  </si>
  <si>
    <t>This program or service gap exists because existing chillers at Glenelg and Marriotts Ridge High Schools are aging and repair costs are increasing. Replacement chillers are required to ensure uninterrupted cooling and an acceptable indoor environmental quality.</t>
  </si>
  <si>
    <t>This program or service gap exists because existing boilers at Bonnie Branch MS, Dayton Oaks ES, and Jeffers Hill ES are aging and repair costs are increasing. Replacement boilers are required to ensure uninterrupted heating and an acceptable indoor environmental quality.</t>
  </si>
  <si>
    <t>This program or service gap exists because aging field maintenance equipment is becoming too expensive to maintain. Failure to fund equipment replacement will have an impact on the timeliness of field maintenance and services.</t>
  </si>
  <si>
    <t>This program or service gap exists because additional temporary and overtime wages will likely be needed to address COVID-19 cleaning protocols, inclement weather events, and other emergencies.</t>
  </si>
  <si>
    <t>Wages</t>
  </si>
  <si>
    <t>This program or service gap exists because the Contracted Labor portion of the budget has been cut from the historical high of $750,000 to $100,000 in FY19 to zero the last two years. Restoration of these funds would allow for a lighting project with a short payback (28 months in the case of parking lot lighting upgrades) to be performed to reduce the utility budget. The projects are supported by available utility rebates to buy down the cost of the project and further shorten the payback period. The impact is that it impedes the use of modern innovation for more energy efficient operations and better life cycle costs.</t>
  </si>
  <si>
    <t>This program or service gap exists because four dump trucks have exceeded their useful lives. The impact of this is that staff will continue to use unreliable equipment that is costly to maintain.</t>
  </si>
  <si>
    <t>This program or service gap exists because Grounds Maintenance has experienced multiple cuts in this area, while the cost of supplies and services have continued to increase. The impact of this will be an increase in deferred maintenance and reduction in grounds services.</t>
  </si>
  <si>
    <t>This program or service gap exists because the Purchasing Office requires an additional position to oversee and assist with the MBE/Small Business outreach and participation. Position will review and process MBE/WBE/SBE certification eligibility, track participation, identify deficiencies, provide reports of progress and compliance efforts and conduct related training and awareness programs for outside vendors.</t>
  </si>
  <si>
    <t>Positions - 1.0 MBE Compliance Specialist</t>
  </si>
  <si>
    <t>Positions - 14.0 Security Assistants
Positions - 2.0 Security
Positions - 3.0 Support Staff</t>
  </si>
  <si>
    <t>Salary</t>
  </si>
  <si>
    <t>Positions - 2.0 Bus Routers</t>
  </si>
  <si>
    <t>Replace training buses pursuant to COMAR lenght of service requirements.</t>
  </si>
  <si>
    <t>Buses - 2</t>
  </si>
  <si>
    <t>This service gap exists because transportation contract costs are increasing, and fuel prices are anticipated to increase from current levels.</t>
  </si>
  <si>
    <t>Division of Operations (Food and Nutrition Service -8301)</t>
  </si>
  <si>
    <t>Food and Nutrition Service (8301)</t>
  </si>
  <si>
    <t>Payment to the Food Service fund</t>
  </si>
  <si>
    <t>This service gap exists because of a need to undertake kitchen modernization, the costs of which while indicated in the long range systemic renovation plan, never materialize. As kitchen equipment continue to age and pass their useful lives, they need to be replaced. The food service operating budget cannot absorb such capital costs.</t>
  </si>
  <si>
    <t>Travel - Mileage</t>
  </si>
  <si>
    <t>The Office has grown in the past several years. More equipment has been purshased to measure environmental conditions. The equipment requires annual calibration. An additional $1,000 is needed.</t>
  </si>
  <si>
    <t>Repair-Equipment</t>
  </si>
  <si>
    <t>Supplies - General</t>
  </si>
  <si>
    <t>This program or service gap exists due to the lack of a replacement plan for technology. The technology equipment assigned to school-based Custodial staff are older models and certain platforms needed to perform their jobs do not function properly.</t>
  </si>
  <si>
    <t>Supplies &amp; Materials - Technology</t>
  </si>
  <si>
    <t>Security (7404)</t>
  </si>
  <si>
    <t>This program or service gap exists due to the lack of funding for used radios that were received from the HCPD in FY 2020. They were given with the understanding that the school system would pay for them in later budget years.</t>
  </si>
  <si>
    <t>Supplies and Materials</t>
  </si>
  <si>
    <t>This program or service gap exists due to the lack of funding for overtime wages, which are necessary based on historical trends of overtime use. The budget in FY19 was 100k under a different cost center: Emergency Planning and Response (7403). Security was split into its own cost center in the FY20 budget, but overtime wages were not transferred with other expenses. In FY20, overtime costs were covered from turnover/vacancy savings in Custodial Services (7102), but these savings were removed in the FY21 budget and are no longer available.</t>
  </si>
  <si>
    <t>This program or service gap exists due to the lack of a plan for routine cleaning, repairs, and replacements for stage curtains. Previous budget constraints has forced our office to defer requests for cleaning, repairs, and replacements.</t>
  </si>
  <si>
    <t>Supplies &amp; Materials - Stage Curtains</t>
  </si>
  <si>
    <t>This program or service gap exists because projected usage increases are not supported.</t>
  </si>
  <si>
    <t>Other Charges</t>
  </si>
  <si>
    <t>Use Of Facilities (9301)</t>
  </si>
  <si>
    <t>This program or service gap exists due to the overtime needed to cover weekend and holiday events.</t>
  </si>
  <si>
    <t>This program or service gap exists because there are insufficient funds to provide students with materials that help them learn appropriate SEL and behavioral skills. The impact of this is a decrease in ability to provide students with needed social-emotional and behavioral skills instruction so they can positively contribute to the general classroom environment.</t>
  </si>
  <si>
    <t>Positions - 19.0 Social Worker</t>
  </si>
  <si>
    <t>Positions - 1.0 Social Worker</t>
  </si>
  <si>
    <t>This program or service gap exists because there is interest in starting a cosmotology offering as a CTE course.</t>
  </si>
  <si>
    <t>This program or service gap exists because schools will not be able to run digital education courses with lower enrollments, nor will some sections of credit recovery instruction be available in Evening School. The impact of this would be less access to varied course work and additional course work in the evening.</t>
  </si>
  <si>
    <t>This program or service gap exists because schools do not have staff assigned to provide supervision to students in digital education courses. The impact would be using school staff assigned to other tasks to provide supervision for digital education courses.</t>
  </si>
  <si>
    <t>This program or service gap exists because staff are not receiving professional development to help ensure students succeed in dual enrollment. The impact of this would be fewer students take advantage of dual enrollment opportunities or struggling students are not successful in dual enrollment courses because of insufficient supports.</t>
  </si>
  <si>
    <t>This program or service gap exists because we currently have insufficient testing materials to accurately address student needs. The impact is less support for students and longer response times for students experiencing mental health difficulties or who require testing to help individualize instruction or behavioral supports.</t>
  </si>
  <si>
    <t>This program or service gap exists because of a limited ability of counselors to work with students with specialized needs.</t>
  </si>
  <si>
    <t>This program or service gap exists because HCPSS does not have sufficient school psychologists to address student needs. The impact of this would be less support for students and longer response times for students experiencing mental health difficulties or who require testing to help individualize instruction or behavioral supports.</t>
  </si>
  <si>
    <t>This program or service gap exists because it provides funding for transportation for a youth empowerment event. Student voice is a crucial part of HCPSS mental health efforts but is not receiving funding support. The impact of this would be to limit student engagement with HCPSS efforts to improve students' mental health and well-being.</t>
  </si>
  <si>
    <t>This program or service gap exists because school counselors require materials for targeted student resources, school climate and culture development and professional learning. The impact of this would be less up-to-date or specific resources for school counselors.</t>
  </si>
  <si>
    <t>This program or service gap exists because HCPSS continues to experience increasing demand for such services in a wide range of languages and is not always able to meet these needs. The impact of this is diminished engagement/participation from parents who are not fluent in English.</t>
  </si>
  <si>
    <t>This program or service gap exists because HCPSS continues to experience increasing demand for MESA programs. The impact of the decrease fewer schools and students with access to MESA.</t>
  </si>
  <si>
    <t>This program or service gap exists because there are insufficient staff to meet the needs of Hispanic/Latinx students. The impact of this could be to decelerate recent gains in academic performance and reductions of disparate discipline outcomes for Hispanic/Latinx students.</t>
  </si>
  <si>
    <t>This program or service gap exists because professional learning, observations for transition and mentorship has been minimized due to lack of subs while state mandated training expectations increase. The impact of this is lack of consistent and on-going professional learning.</t>
  </si>
  <si>
    <t>Positions - 10.0 Teacher</t>
  </si>
  <si>
    <t>Positions - 22.0 Student Assistant</t>
  </si>
  <si>
    <t>Positions - 9.0 Paraeducator</t>
  </si>
  <si>
    <t>This program or service gap exists because we did not get the requested number of OTs in past years needed for growth and enrollment. The impact of this is caseload numbers go up, outcomes go down, less likely to narrow educational gap, and we are required to supplement with agency support which increases our cost.</t>
  </si>
  <si>
    <t>Position - 3.0 Occupational Therapists</t>
  </si>
  <si>
    <t>Technology-Computer</t>
  </si>
  <si>
    <t>Special Education - Central Office (3330)</t>
  </si>
  <si>
    <t>Unmet need of increasing centrally-based behavior paraeducator to address student growth. Would be assigned to work with the BCBA/Behavior Specialist in regional programs. Request 1 of the 3 put forth in FY21 process.</t>
  </si>
  <si>
    <t>Position - 1.0 Behavior Paraeducator</t>
  </si>
  <si>
    <t>Unmet need of increasing centrally-based Behavior Specialist. Would be assigned to work with elementary programs to address growth. Neither of the 1 BCBA and 1 Specialist were approved in FY21 process.</t>
  </si>
  <si>
    <t>Position - 1.0 Behavior Specialist</t>
  </si>
  <si>
    <t>Special Education - School Base Services (3321)</t>
  </si>
  <si>
    <t>This unmet need is the difference in staff needed to meet the demands of increased enrollment and needs of special education students. This has resulted in the inability to meet staffing to formula in some schools and creating an imbalance of caseload size in some schools.</t>
  </si>
  <si>
    <t>Position - 7.0 FTE special education teachers</t>
  </si>
  <si>
    <t>Division of Academics- Special Education</t>
  </si>
  <si>
    <t>Postion - 4.0 FTE special education teachers</t>
  </si>
  <si>
    <t>Division of Academics-Special Education</t>
  </si>
  <si>
    <t>This unmet need is the difference in staff needed to meet the demands of increased enrollment and needs of special education students. This impacts the service deliver</t>
  </si>
  <si>
    <t>Position - 9.0 Para educator</t>
  </si>
  <si>
    <t>This request for a bilingual assessor is an unmet need to address the rise in the number of bilingual assessments needed. Currently this is contracted on as needed basis and could be cost efficient to have a team member to complete. This position was requested but not possible through the FY21 budget process.</t>
  </si>
  <si>
    <t>Position 1.0 FTE bilingual assessor</t>
  </si>
  <si>
    <t>This unmet need is the difference in staff needed to meet the demands of increased enrollment and needs of special education students. These positions ensure close adult supervision as indicated by the IEP and support the process to reduce the number of Temporary Employees.</t>
  </si>
  <si>
    <t>Position 13.0 FTE Student Assistants</t>
  </si>
  <si>
    <t>Position- 9.0 Paraeducators</t>
  </si>
  <si>
    <t>Position 6.0 FTE Student Assistants</t>
  </si>
  <si>
    <t>Nonpublic Services and Special Education Compliance (3328)</t>
  </si>
  <si>
    <t>Position - 1 Board Certified Behavior Analyst</t>
  </si>
  <si>
    <t>This program or service gap exists because of the elimination of textbook funding that supports instruction (has been eliminated for several budget cycles). The impact is that the program has no funding to support book purchases for elementary science cla</t>
  </si>
  <si>
    <t>Elementary Social Studies (0712) Total</t>
  </si>
  <si>
    <t>English for Speakers of Other Languages (1002) Total</t>
  </si>
  <si>
    <t>This program or service gap exists because additional funds are required to support the renovation of Hammond High School's library media collection. The impact is that Hammond High School has an outdated collection that is too small for their current pop</t>
  </si>
  <si>
    <t>This program or service gap exists because of a reduction in per pupil allocation for MOI and a change in the formula applied to calculate MOI in Secondary Science. The impact is that schools will receive less MOI funding for school-based purchases of mat</t>
  </si>
  <si>
    <t>Theater and Dance (2201) Total</t>
  </si>
  <si>
    <t>This program or service gap exists because schools will not be able to run digital education courses with lower enrollments, nor will some sections of credit recovery instruction be available in Evening School. The impact of this would be less access to v</t>
  </si>
  <si>
    <t>This program or service gap exists because schools do not have staff assigned to provide supervision to students in digital education courses. The impact would be using school staff assigned to other tasks to provide supervision for digital education cour</t>
  </si>
  <si>
    <t>This program or service gap exists because it provides funding for transportation for a youth empowerment event. Student voice is a crucial part of HCPSS mental health efforts but is not receiving funding support. The impact of this would be to limit stud</t>
  </si>
  <si>
    <t xml:space="preserve">This program or service gap exists because there are insufficient staff to meet the needs of African American/black students. The impact of this could be decelerated recent gains in academic performance and reductions of disparate discipline outcomes for </t>
  </si>
  <si>
    <t>This program gap exists because we did not get the request FTE to maintian approapriate MINC class sizes, with 50-50 peer to IEP ratios. This impact of this continuing will be cutting our 2 full day MINC programs (MINC-PK and MINC-EL) to half day programs</t>
  </si>
  <si>
    <t xml:space="preserve">This program or service gap exists because professional learning, observations for transition and mentorship has been minimized due to lack of subs while state mandated training expectations increase. The impact of this is lack of consistent and on-going </t>
  </si>
  <si>
    <t>Special Education - Central Office (3330) Total</t>
  </si>
  <si>
    <t>This unmet need is the difference in staff needed to meet the demands of increased enrollment and needs of special education students. This has resulted in the inability to meet staffing to formula in some schools and creating an imbalance of caseload siz</t>
  </si>
  <si>
    <t>Special Education - School Base Services (3321) Total</t>
  </si>
  <si>
    <t xml:space="preserve">Unmet need of updating technology for SLPs to use with students. Technology put in place in 2013 to replace materials and supplies and to increase student engagement has not been replaced (iPads and all the applications purchased). WIthout replacing them </t>
  </si>
  <si>
    <t>This program or service gap exists because we did not get the requested number of OTs in past years needed for growth and enrollment. The impact of this is caseload numbers go up, outcomes go down, less likely to narrow educational gap, and we are require</t>
  </si>
  <si>
    <t>This unmet need is the difference in staff needed to meet the increase in students in special education from June-September to out of county/state transfers and newly identified students. The use of a special education pool alleviates the need to access t</t>
  </si>
  <si>
    <t>Division of Academics- Special Education Total</t>
  </si>
  <si>
    <t>(blank)</t>
  </si>
  <si>
    <t>Nonpublic Services and Special Education Compliance (3328) Total</t>
  </si>
  <si>
    <t>The BCBA works on the central support team to assist with providing intervention services to students exhibity challeging behaviors. The analyst is highly trainined to shape student behavior and direct instructional sequences for skill acquistion. There w</t>
  </si>
  <si>
    <t>This request for a bilingual assessor is an unmet need to address the rise in the number of bilingual assessments needed. Currently this is contracted on as needed basis and could be cost efficient to have a team member to complete. This position was requ</t>
  </si>
  <si>
    <t>This unmet need is the difference in staff needed to meet the demands of increased enrollment and needs of special education students. These positions ensure close adult supervision as indicated by the IEP and support the process to reduce the number of T</t>
  </si>
  <si>
    <t>Division of Academics-Special Education Total</t>
  </si>
  <si>
    <t>A program or service gap exists to develop and implement communication initiatives to enhance equity and inclusion through engagement of the county’s diverse community. This position and required technology would collaborate with international services st</t>
  </si>
  <si>
    <t>This program or service gap exists because of additional needs to provide support for HCPSS accessibility requirements. HCPSS is under an agreement with the U.S. Department of Education to have a fully accessible website and related sites. Current staff a</t>
  </si>
  <si>
    <t>Recover funds eliminated in final FY21 budget: Other Charges &gt; Training. Multimedia staff are specialized staff who need regular trainings on website development, design and related areas not offered by HCPSS. Funds were reduced from $2,200 in FY20 to $50</t>
  </si>
  <si>
    <t>This program or service gap exists because aging and obsolete fire alarm systems require replacement to ensure proper operation, address life safety concerns, and meet local jurisdictional requirements. The impact of this will be on the reliability and pr</t>
  </si>
  <si>
    <t>This program or service gap exists because components of security systems have reached the end of their life cycle and will require repair and replacement to ensure continuous operation, and address life safety concerns. The impact of this will be that eq</t>
  </si>
  <si>
    <t xml:space="preserve">This program or service gap exists because existing cooling towers at St. Johns Lane ES Dunloggin MS are aging and repair costs are increasing. Replacement cooling towers are required to ensure uninterrupted cooling and an acceptable indoor environmental </t>
  </si>
  <si>
    <t>This program or service gap exists because HVAC automatic temperature controls (ATC) and energy management systems (EMSs) annual service was not fully funded in FY 2020. Service of ATC and EMSs increases energy efficiency and improves indoor environmental</t>
  </si>
  <si>
    <t>This program or service gap exists because an existing cooling tower at River Hill High School is aging and repair costs are increasing. A replacement cooling tower is required to ensure uninterrupted cooling and an acceptable indoor environmental quality</t>
  </si>
  <si>
    <t>This program or service gap exists because existing boilers at Bonnie Branch MS, Dayton Oaks ES, and Jeffers Hill ES are aging and repair costs are increasing. Replacement boilers are required to ensure uninterrupted heating and an acceptable indoor envir</t>
  </si>
  <si>
    <t>This program or service gap exists because existing chillers at Glenelg and Marriotts Ridge High Schools are aging and repair costs are increasing. Replacement chillers are required to ensure uninterrupted cooling and an acceptable indoor environmental qu</t>
  </si>
  <si>
    <t>This program or service gap exists because the Security and Safety Electronics shop requires a 1.0 Security and Safety Electronics Technician to install and maintain security equipment used in the schools. The impact of this will be the inability to provi</t>
  </si>
  <si>
    <t xml:space="preserve">This program or service gap exists because the cost of overtime has increased based on the need to perform critical duties of vacant positions. The hourly cost of overtime has also been driven higher by the salary increases experienced by existing staff. </t>
  </si>
  <si>
    <t>This program or service gap exists because the Contracted Labor portion of the budget has been cut from the historical high of $750,000 to $100,000 in FY19 to zero the last two years. Restoration of these funds would allow for a lighting project with a sh</t>
  </si>
  <si>
    <t>This category was cut $15K last year. These funds are used to purcahse water for emergency situations, Grounds (Safety) and Lisbon ES. The Office has worked to remove water coolers in portables to save funds. At minimum, 15K is needed to fund emergencies,</t>
  </si>
  <si>
    <t xml:space="preserve">$4,000 was transferred to Fleet last fiscal year. These funds were used for vehicle maintenance and personal vehicle mileage. We have three invidiucals in the office who routinely visit schools but we only have 1 county vehicle. Personal vehicle usage is </t>
  </si>
  <si>
    <t xml:space="preserve">This program or service gap exists because Grounds Maintenance has experienced multiple cuts in this area, while the cost of supplies and services have continued to increase. The impact of this will be an increase in deferred maintenance and reduction in </t>
  </si>
  <si>
    <t>The continued reduction of this account is a major concern. This reduction will adversly impact our ability to obtain shipping and office supplies. This reduction will also cause stress on our schools at the end of the school year. We supply on average 15</t>
  </si>
  <si>
    <t>This program or service gap exists because the Purchasing Office requires an additional position to oversee and assist with the MBE/Small Business outreach and participation. Position will review and process MBE/WBE/SBE certification eligibility, track pa</t>
  </si>
  <si>
    <t>This program or service gap exists because the Office of School Planning, in preparation for future boundary/redistricting processes, is anticipating an increase in public participation with each new boundary review as displayed in the 2019 Boundary Adjus</t>
  </si>
  <si>
    <t>New staff person needed to support existing annual School Planning (SP) processes as well as existing and delayed non-annual initiatives. Non-annual initiatives (ex. capacity studies, new scenario testing software (with needed additional report / assessme</t>
  </si>
  <si>
    <t>This program or service gap exists due to the lack of funding for overtime wages, which are necessary based on historical trends of overtime use. The budget in FY19 was 100k under a different cost center: Emergency Planning and Response (7403). Security w</t>
  </si>
  <si>
    <t>Security (7404) Total</t>
  </si>
  <si>
    <t>Use Of Facilities (9301) Total</t>
  </si>
  <si>
    <t xml:space="preserve">This service gap exists because of a need to undertake kitchen modernization, the costs of which while indicated in the long range systemic renovation plan, never materialize. As kitchen equipment continue to age and pass their useful lives, they need to </t>
  </si>
  <si>
    <t>The cumulative outstanding meals charges for FY 2020 (at 6/30/2020) was $201,537.37. This program or service gap exists because meal charge balances cannot be offset by the Food and Nutrition Service budget.The USDA prohibits school districts from using f</t>
  </si>
  <si>
    <t>Food and Nutrition Service (8301) Total</t>
  </si>
  <si>
    <t>Division of Operations (Food and Nutrition Service -8301) Total</t>
  </si>
  <si>
    <t>Total</t>
  </si>
  <si>
    <t>Salary (excludes benefits)</t>
  </si>
  <si>
    <t>This program or service gap exists for software renewals for: Lexia, Dreambox, Actively Learn, Read/Write, Peardeck, and Gizmos.</t>
  </si>
  <si>
    <t>This program or service gap exists because HCPSS does not have sufficient staff to meet Elementary English for Speakers of Other Languages needs.</t>
  </si>
  <si>
    <t>This program or service gap exists due to the difference in expected funding levels and what is expected in tuition rate increases and projected enrollment in non public placements.</t>
  </si>
  <si>
    <t>The BCBA works on the central support team to assist with providing intervention services to students exhibit challenging behaviors. The analyst is highly trained to shape student behavior and direct instructional sequences for skill acquisition. There will be a number of students who may be presenting with new (undesired) behaviors as a result of being out of the structured school environment for over a year. This reduction will have a significant impact on teaching and learning.</t>
  </si>
  <si>
    <t>$4,000 was transferred to Fleet last fiscal year. These funds were used for vehicle maintenance and personal vehicle mileage. We have three individuals in the office who routinely visit schools but we only have 1 county vehicle. Personal vehicle usage is very necessary to perform responsive operations.</t>
  </si>
  <si>
    <t>The Office has grown in the past several years. More equipment has been purchased to measure environmental conditions. The equipment requires annual calibration. An additional $1,000 is needed.</t>
  </si>
  <si>
    <t>This category was cut $15K last year. These funds are used to purchase water for emergency situations, Grounds (Safety) and Lisbon ES. The Office has worked to remove water coolers in portables to save funds. At minimum, 15K is needed to fund emergencies, Grounds, and Lisbon.</t>
  </si>
  <si>
    <t>The continued reduction of this account is a major concern. This reduction will adversely impact our ability to obtain shipping and office supplies. This reduction will also cause stress on our schools at the end of the school year. We supply on average 15,000 packing boxes and tape to schools, teachers and administrators for staff moves and packing up classrooms. This reduction will also have an impact on our ability to provide uniforms for staff.</t>
  </si>
  <si>
    <t>This program or service gap exists because the Office of School Planning, in preparation for future boundary/redistricting processes, is anticipating an increase in public participation with each new boundary review as displayed in the 2019 Boundary Adjustment process. In order to meet the demand and provide accessible community engagement processes, it is necessary to develop an easy to use, online boundary scenario testing tool that delivers easy data manipulation functions and a submission feature to streamline public feedback. This tool will be made available to the Board as well as the community members to allow staff/consultants to gather alternative ideas for boundary adjustments efficiently while allowing the user to receive results from the scenario(s) tested based on consistent variables.</t>
  </si>
  <si>
    <t>New staff person needed to support existing annual School Planning (SP) processes as well as existing and delayed non-annual initiatives. Non-annual initiatives (ex. capacity studies, new scenario testing software (with needed additional report / assessment development), new projection tool/process, online scenario testing tool, over all regional program placement plan) are items that are needed but are continually pushed back due to lack of personnel/time. 
A few things that have taken increased time in more recent years: MPIAs, requests from community/Board/County Council, legal/appeals, legal/land acquisition/easements, and the time consumed by boundary, policy and process review. The last 2 boundary reviews took the full dedication of 5 people, plus additional staff support. In 2017, Office of School Planning (OSP) had 3 staff and 2 interns completely dedicated to the process, along with 2 additional interns working on geographic information system (GIS) projects. ESP staff members were working significantly more than the required work hours for months. The 2019 process took the full dedication of 3 staff and 2-3 external consultants (staff were also working more than the required work hours during this process). An additional staff person would increase the total OSP staff count to 4. The recommended staffing would aid in the non-annual initiatives as well as boundary adjustment processed. A consultant would still be needed for boundary reviews, which would also bring the impartial 3rd party perspective/outside expertise. 
There are also other process improvements/projects that OSP would like to complete, but cannot (ex. GIS projects including Facilities Master plan and dashboard, Enrollment projection report, PreK projections, School space usage/efficiencies best practices study, relo best practices study). 
New staff member to provide data analysis and management and deliver technical support of the geographic information system; including GIS functions, coding, database management, statistical analysis; Research modeling, computer graphic and mathematical mapping techniques, and relate these directly to the needs of the Howard County Public School System.</t>
  </si>
  <si>
    <t>Replace training buses pursuant to COMAR length of service requirements.</t>
  </si>
  <si>
    <t>The cumulative outstanding meals charges for FY 2020 (at 6/30/2020) was $201,537.37. This program or service gap exists because meal charge balances cannot be offset by the Food and Nutrition Service budget. The USDA prohibits school districts from using federal funds to pay off meal debt. Under federal law, the unrecovered/delinquent debt would be required to be repaid/offset by nonfederal funding sources (the school system’s general fund). Food and Nutrition Service has documented that it made a concerted effort to collect the bad debt.</t>
  </si>
  <si>
    <t>This program or service gap exists because there is interest in starting a cosmetology offering as a CTE course.</t>
  </si>
  <si>
    <t>This program or service gap exists because there are insufficient staff to meet the needs of African American/black students. The impact of this could be decelerated recent gains in academic performance and reductions of disparate discipline outcomes for African American/black students.</t>
  </si>
  <si>
    <t>This program gap exists because we did not get the request FTE to maintain appropriate MINC class sizes, with 50-50 peer to IEP ratios. This impact of this continuing will be cutting our 2 full day MINC programs (MINC-PK and MINC-EL) to half day programs. The impact will be great - shifting from a possibility of 24 hours of service per week down to just 10. Family engagement via home visits and will be eliminated.</t>
  </si>
  <si>
    <t>Unmet need of updating technology for SLPs to use with students. Technology put in place in 2013 to replace materials and supplies and to increase student engagement has not been replaced (iPads and all the applications purchased). Without replacing them we will also lose all of the money we have spent on apps for the past 7 years.</t>
  </si>
  <si>
    <t>This unmet need is the difference in staff needed to meet the increase in students in special education from June-September to out of county/state transfers and newly identified students. The use of a special education pool alleviates the need to access the general education pool and ensures that schools in need can provide consistent special education services in alignment with the staffing formula.</t>
  </si>
  <si>
    <t>Position - 4.0 FTE special education teachers</t>
  </si>
  <si>
    <t>This program gap exists because we did not get the requested FTE to maintain appropriate MINC class sizes, with 50-50 peer to IEP ratios. This impact of this continuing will be cutting our 2 full day MINC programs (MINC-PK and MINC-EL) to half day programs. The impact will be great - shifting from a possibility of 24 hours of service per week down to just 10. Family engagement via home visits and will be eliminated.</t>
  </si>
  <si>
    <t>Position - 1.0 Occupational Therapists</t>
  </si>
  <si>
    <t>Positions - 4.6 Speech Language Pathologist</t>
  </si>
  <si>
    <t>This program or service gap exists because HCPSS does not have staff to accurately address student needs. The impact of this fewer instructional options for students.</t>
  </si>
  <si>
    <t>(1) Request 12 nurses @ $69,972 each. This is an unmet need because schools do not have sufficient health room staffing to meet student needs. The impact of this would be students unable to access health services in a timely manner, negatively impacting the amount of time students are in the classroom and able to learn.</t>
  </si>
  <si>
    <t>(1) Request 12 health assistants @ $38k each. This is an unmet need because schools do not have sufficient health room staffing to meet student needs. The impact of this would be students unable to access health services in a timely manner, negatively impacting the amount of time students are in the classroom and able to learn.</t>
  </si>
  <si>
    <t>Positions - 12.0 Nurses</t>
  </si>
  <si>
    <t>Positions - 12.0 Health Assistants</t>
  </si>
  <si>
    <t>* potentially funded with FY 2021 Savings</t>
  </si>
  <si>
    <t>Positions - 1.0 Video Production Staff</t>
  </si>
  <si>
    <t>This is the projected FY 2021 year-end deficit for the Health Fund.</t>
  </si>
  <si>
    <t>This program or service gap exists because funding applied to the Health Fund has been insufficient in previous years. The Health Fund needs a fund balance to cover IBNR plus a reserve to manage health cost volatitily.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</si>
</sst>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1" formatCode="_(* #,##0_);_(* \(#,##0\);_(* &quot;-&quot;_);_(@_)"/>
    <numFmt numFmtId="164" formatCode="_(&quot;$&quot;* #,##0_);_(&quot;$&quot;* \(#,##0\);_(&quot;$&quot;* &quot;-&quot;??_);_(@_)"/>
  </numFmts>
  <fonts count="12" x14ac:knownFonts="1">
    <font>
      <sz val="10"/>
      <color rgb="FF000000"/>
      <name val="Arial"/>
    </font>
    <font>
      <sz val="8"/>
      <color rgb="FF000000"/>
      <name val="Arial"/>
    </font>
    <font>
      <b/>
      <sz val="8"/>
      <color rgb="FF000000"/>
      <name val="Arial"/>
    </font>
    <font>
      <sz val="10"/>
      <name val="Arial"/>
    </font>
    <font>
      <sz val="10"/>
      <color theme="1"/>
      <name val="Calibri"/>
    </font>
    <font>
      <b/>
      <sz val="10"/>
      <color theme="0"/>
      <name val="Calibri"/>
    </font>
    <font>
      <sz val="10"/>
      <color rgb="FF000000"/>
      <name val="Calibri"/>
    </font>
    <font>
      <b/>
      <sz val="10"/>
      <color rgb="FF000000"/>
      <name val="Arial"/>
    </font>
    <font>
      <sz val="10"/>
      <color rgb="FF000000"/>
      <name val="Calibri"/>
      <family val="2"/>
    </font>
    <font>
      <sz val="10"/>
      <color rgb="FFFF0000"/>
      <name val="Calibri"/>
      <family val="2"/>
    </font>
    <font>
      <sz val="10"/>
      <color rgb="FF000000"/>
      <name val="Calibri"/>
      <family val="2"/>
      <scheme val="minor"/>
    </font>
    <font>
      <sz val="10"/>
      <color theme="1"/>
      <name val="Calibri"/>
      <family val="2"/>
      <scheme val="minor"/>
    </font>
  </fonts>
  <fills count="6">
    <fill>
      <patternFill patternType="none"/>
    </fill>
    <fill>
      <patternFill patternType="gray125"/>
    </fill>
    <fill>
      <patternFill patternType="solid">
        <fgColor rgb="FFFFFF00"/>
        <bgColor rgb="FFFFFF00"/>
      </patternFill>
    </fill>
    <fill>
      <patternFill patternType="solid">
        <fgColor rgb="FF1E4E79"/>
        <bgColor rgb="FF1E4E79"/>
      </patternFill>
    </fill>
    <fill>
      <patternFill patternType="solid">
        <fgColor rgb="FFFFFFFF"/>
        <bgColor indexed="64"/>
      </patternFill>
    </fill>
    <fill>
      <patternFill patternType="solid">
        <fgColor rgb="FFFFFF00"/>
        <bgColor indexed="64"/>
      </patternFill>
    </fill>
  </fills>
  <borders count="17">
    <border>
      <left/>
      <right/>
      <top/>
      <bottom/>
      <diagonal/>
    </border>
    <border>
      <left/>
      <right/>
      <top/>
      <bottom/>
      <diagonal/>
    </border>
    <border>
      <left/>
      <right/>
      <top/>
      <bottom/>
      <diagonal/>
    </border>
    <border>
      <left/>
      <right/>
      <top/>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right/>
      <top style="thin">
        <color rgb="FF9CC2E5"/>
      </top>
      <bottom/>
      <diagonal/>
    </border>
    <border>
      <left/>
      <right/>
      <top/>
      <bottom/>
      <diagonal/>
    </border>
    <border>
      <left style="thin">
        <color rgb="FF999999"/>
      </left>
      <right/>
      <top style="thin">
        <color indexed="65"/>
      </top>
      <bottom/>
      <diagonal/>
    </border>
    <border>
      <left style="thin">
        <color indexed="65"/>
      </left>
      <right/>
      <top style="thin">
        <color rgb="FF999999"/>
      </top>
      <bottom/>
      <diagonal/>
    </border>
    <border>
      <left style="thin">
        <color indexed="65"/>
      </left>
      <right/>
      <top style="thin">
        <color rgb="FF999999"/>
      </top>
      <bottom style="thin">
        <color rgb="FF999999"/>
      </bottom>
      <diagonal/>
    </border>
    <border>
      <left style="medium">
        <color rgb="FFCCCCCC"/>
      </left>
      <right style="medium">
        <color rgb="FFCCCCCC"/>
      </right>
      <top style="medium">
        <color rgb="FF9CC2E5"/>
      </top>
      <bottom style="medium">
        <color rgb="FF9CC2E5"/>
      </bottom>
      <diagonal/>
    </border>
    <border>
      <left/>
      <right/>
      <top style="thin">
        <color theme="4" tint="0.39997558519241921"/>
      </top>
      <bottom/>
      <diagonal/>
    </border>
  </borders>
  <cellStyleXfs count="1">
    <xf numFmtId="0" fontId="0" fillId="0" borderId="0"/>
  </cellStyleXfs>
  <cellXfs count="43">
    <xf numFmtId="0" fontId="0" fillId="0" borderId="0" xfId="0" applyFont="1" applyAlignment="1"/>
    <xf numFmtId="0" fontId="1" fillId="0" borderId="0" xfId="0" applyFont="1" applyAlignment="1">
      <alignment wrapText="1"/>
    </xf>
    <xf numFmtId="0" fontId="1" fillId="0" borderId="0" xfId="0" applyFont="1"/>
    <xf numFmtId="0" fontId="1" fillId="0" borderId="0" xfId="0" applyFont="1" applyAlignment="1">
      <alignment horizontal="center" wrapText="1"/>
    </xf>
    <xf numFmtId="0" fontId="1" fillId="0" borderId="0" xfId="0" applyFont="1" applyAlignment="1">
      <alignment horizontal="left" wrapText="1"/>
    </xf>
    <xf numFmtId="41" fontId="1" fillId="0" borderId="0" xfId="0" applyNumberFormat="1" applyFont="1"/>
    <xf numFmtId="0" fontId="1" fillId="0" borderId="0" xfId="0" applyFont="1" applyAlignment="1">
      <alignment horizontal="left"/>
    </xf>
    <xf numFmtId="0" fontId="5" fillId="3" borderId="10" xfId="0" applyFont="1" applyFill="1" applyBorder="1" applyAlignment="1">
      <alignment horizontal="center" vertical="center" wrapText="1"/>
    </xf>
    <xf numFmtId="164" fontId="5" fillId="3" borderId="10" xfId="0" applyNumberFormat="1" applyFont="1" applyFill="1" applyBorder="1" applyAlignment="1">
      <alignment horizontal="right" vertical="center" wrapText="1"/>
    </xf>
    <xf numFmtId="49" fontId="5" fillId="3" borderId="10" xfId="0" applyNumberFormat="1" applyFont="1" applyFill="1" applyBorder="1" applyAlignment="1">
      <alignment horizontal="center" vertical="center" wrapText="1"/>
    </xf>
    <xf numFmtId="0" fontId="5" fillId="3" borderId="11" xfId="0" applyFont="1" applyFill="1" applyBorder="1" applyAlignment="1">
      <alignment horizontal="center" vertical="center" wrapText="1"/>
    </xf>
    <xf numFmtId="0" fontId="6" fillId="0" borderId="0" xfId="0" applyFont="1" applyAlignment="1">
      <alignment wrapText="1"/>
    </xf>
    <xf numFmtId="0" fontId="7" fillId="0" borderId="0" xfId="0" applyFont="1"/>
    <xf numFmtId="0" fontId="0" fillId="0" borderId="0" xfId="0" applyFont="1"/>
    <xf numFmtId="0" fontId="0" fillId="0" borderId="4" xfId="0" pivotButton="1" applyFont="1" applyBorder="1" applyAlignment="1"/>
    <xf numFmtId="0" fontId="0" fillId="0" borderId="5" xfId="0" applyFont="1" applyBorder="1" applyAlignment="1"/>
    <xf numFmtId="0" fontId="0" fillId="0" borderId="4" xfId="0" applyFont="1" applyBorder="1" applyAlignment="1"/>
    <xf numFmtId="0" fontId="0" fillId="0" borderId="5" xfId="0" applyNumberFormat="1" applyFont="1" applyBorder="1" applyAlignment="1"/>
    <xf numFmtId="0" fontId="0" fillId="0" borderId="12" xfId="0" applyFont="1" applyBorder="1" applyAlignment="1"/>
    <xf numFmtId="0" fontId="0" fillId="0" borderId="13" xfId="0" applyFont="1" applyBorder="1" applyAlignment="1"/>
    <xf numFmtId="0" fontId="0" fillId="0" borderId="6" xfId="0" applyFont="1" applyBorder="1" applyAlignment="1"/>
    <xf numFmtId="0" fontId="0" fillId="0" borderId="7" xfId="0" applyNumberFormat="1" applyFont="1" applyBorder="1" applyAlignment="1"/>
    <xf numFmtId="0" fontId="0" fillId="0" borderId="8" xfId="0" applyFont="1" applyBorder="1" applyAlignment="1"/>
    <xf numFmtId="0" fontId="0" fillId="0" borderId="14" xfId="0" applyFont="1" applyBorder="1" applyAlignment="1"/>
    <xf numFmtId="0" fontId="0" fillId="0" borderId="9" xfId="0" applyNumberFormat="1" applyFont="1" applyBorder="1" applyAlignment="1"/>
    <xf numFmtId="0" fontId="8" fillId="0" borderId="15" xfId="0" applyFont="1" applyBorder="1" applyAlignment="1">
      <alignment vertical="top" wrapText="1"/>
    </xf>
    <xf numFmtId="6" fontId="8" fillId="0" borderId="15" xfId="0" applyNumberFormat="1" applyFont="1" applyBorder="1" applyAlignment="1">
      <alignment horizontal="right" vertical="top" wrapText="1"/>
    </xf>
    <xf numFmtId="0" fontId="8" fillId="4" borderId="15" xfId="0" applyFont="1" applyFill="1" applyBorder="1" applyAlignment="1">
      <alignment vertical="top" wrapText="1"/>
    </xf>
    <xf numFmtId="0" fontId="0" fillId="0" borderId="0" xfId="0" applyFont="1" applyAlignment="1">
      <alignment wrapText="1"/>
    </xf>
    <xf numFmtId="0" fontId="4" fillId="0" borderId="0" xfId="0" applyFont="1" applyAlignment="1">
      <alignment wrapText="1"/>
    </xf>
    <xf numFmtId="6" fontId="10" fillId="0" borderId="0" xfId="0" applyNumberFormat="1" applyFont="1" applyAlignment="1">
      <alignment wrapText="1"/>
    </xf>
    <xf numFmtId="0" fontId="10" fillId="0" borderId="0" xfId="0" applyNumberFormat="1" applyFont="1" applyAlignment="1">
      <alignment wrapText="1"/>
    </xf>
    <xf numFmtId="0" fontId="10" fillId="0" borderId="0" xfId="0" applyFont="1" applyAlignment="1">
      <alignment wrapText="1"/>
    </xf>
    <xf numFmtId="0" fontId="8" fillId="0" borderId="15" xfId="0" applyFont="1" applyFill="1" applyBorder="1" applyAlignment="1">
      <alignment vertical="top" wrapText="1"/>
    </xf>
    <xf numFmtId="0" fontId="8" fillId="5" borderId="15" xfId="0" applyFont="1" applyFill="1" applyBorder="1" applyAlignment="1">
      <alignment vertical="top" wrapText="1"/>
    </xf>
    <xf numFmtId="0" fontId="11" fillId="0" borderId="16" xfId="0" applyFont="1" applyFill="1" applyBorder="1" applyAlignment="1">
      <alignment wrapText="1"/>
    </xf>
    <xf numFmtId="6" fontId="8" fillId="5" borderId="15" xfId="0" applyNumberFormat="1" applyFont="1" applyFill="1" applyBorder="1" applyAlignment="1">
      <alignment horizontal="right" vertical="top" wrapText="1"/>
    </xf>
    <xf numFmtId="0" fontId="6" fillId="5" borderId="0" xfId="0" applyFont="1" applyFill="1" applyAlignment="1">
      <alignment vertical="top" wrapText="1"/>
    </xf>
    <xf numFmtId="0" fontId="10" fillId="0" borderId="0" xfId="0" applyFont="1" applyAlignment="1">
      <alignment vertical="center" wrapText="1"/>
    </xf>
    <xf numFmtId="6" fontId="8" fillId="0" borderId="15" xfId="0" applyNumberFormat="1" applyFont="1" applyFill="1" applyBorder="1" applyAlignment="1">
      <alignment horizontal="right" vertical="top"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pivotCacheDefinition" Target="pivotCache/pivotCacheDefinition1.xml"/><Relationship Id="rId9" Type="http://schemas.openxmlformats.org/officeDocument/2006/relationships/theme" Target="theme/theme1.xml"/><Relationship Id="rId14"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hawn Mansfield" refreshedDate="44215.463274421294" createdVersion="6" refreshedVersion="6" minRefreshableVersion="3" recordCount="224" xr:uid="{FDBC6166-9B06-4D19-A421-31380FD673EA}">
  <cacheSource type="worksheet">
    <worksheetSource ref="A1:G224" sheet="Unmet Needs Request"/>
  </cacheSource>
  <cacheFields count="7">
    <cacheField name="Division" numFmtId="0">
      <sharedItems count="13">
        <s v="Division of Academics"/>
        <s v="Division of Academics - Curriculum and Instruction"/>
        <s v="Division of Academics - Program Innovation &amp; Student Well-Being"/>
        <s v="Division of Academics - Special Education"/>
        <s v="Division of Academics- Special Education"/>
        <s v="Division of Academics-Special Education"/>
        <s v="Division of Administration"/>
        <s v="Division of Human Resources and Professional Development"/>
        <s v="Division of Operations"/>
        <s v="Division of Operations (Food and Nutrition Service -8301)"/>
        <s v="Division of School Management and Instructional Leadership"/>
        <s v="Executive"/>
        <s v="Other Funds"/>
      </sharedItems>
    </cacheField>
    <cacheField name="Program" numFmtId="0">
      <sharedItems count="78">
        <s v="Academic Support for Schools (3202)"/>
        <s v="Bridges (3323)"/>
        <s v="Homewood (3402)"/>
        <s v="Art (0601)"/>
        <s v="Early Childhood Programs (1301)"/>
        <s v="Health Education (1101)"/>
        <s v="Elementary Language Arts (0710)"/>
        <s v="Elementary Mathematics (0711)"/>
        <s v="Elementary Science (0714)"/>
        <s v="English Language Arts - Secondary (0901)"/>
        <s v="Gifted and Talented (2301)"/>
        <s v="Instructional Technology (2501)"/>
        <s v="Library Media (1501)"/>
        <s v="Mathematics - Secondary (1401)"/>
        <s v="Media Technical Services (1503)"/>
        <s v="Physical Education (1701)"/>
        <s v="Reading - Elementary (1802)"/>
        <s v="Reading - Secondary (1803)"/>
        <s v="Science - Secondary (1901)"/>
        <s v="Social Studies - Secondary (2001)"/>
        <s v="Theater and Dance (2201)"/>
        <s v="World Languages (1001)"/>
        <s v="Elementary Social Studies (0712)"/>
        <s v="English for Speakers of Other Languages (1002)"/>
        <s v="Alternative In-School Programs (3403)"/>
        <s v="Career and Technical Education (3901)"/>
        <s v="Digital Education (2601)"/>
        <s v="Dual Enrollment (2802)"/>
        <s v="Evening School (3401)"/>
        <s v="Health Services (6401)"/>
        <s v="Psychological Services (5701)"/>
        <s v="Pupil Personnel Services (6101)"/>
        <s v="School Counseling (5601)"/>
        <s v="Student Access and Achievement (9501)"/>
        <s v="Birth-Five Early Intervention Services (3324)"/>
        <s v="Countywide Services (3320)"/>
        <s v="Special Education Summer Services (3326)"/>
        <s v="Speech, Language, and Hearing Services (3325)"/>
        <s v="Special Education - Central Office (3330)"/>
        <s v="Special Education - School Base Services (3321)"/>
        <s v="Nonpublic Services and Special Education Compliance (3328)"/>
        <s v="Accounting (0206)"/>
        <s v="Budget (0203)"/>
        <s v="Family, Community, and Staff Communication (0302)"/>
        <s v="Multimedia Communications (2701)"/>
        <s v="Partnerships (0105)"/>
        <s v="Payroll Services (0204)"/>
        <s v="Diversity, Equity, &amp; Inclusion (0106)"/>
        <s v="Human Resources (0303)"/>
        <s v="Leadership Development (4802)"/>
        <s v="Staff Relations (0306)"/>
        <s v="Building Maintenance (7602)"/>
        <s v="Community Services-Grounds (9201)"/>
        <s v="Custodial Services (7102)"/>
        <s v="Energy Management (7202)"/>
        <s v="Environment (7402)"/>
        <s v="Facilities Administration (7601)"/>
        <s v="Fleet Management (7802)"/>
        <s v="Grounds Maintenance (7801)"/>
        <s v="Logistics Center (7301)"/>
        <s v="Purchasing (0205)"/>
        <s v="Risk Management (7401)"/>
        <s v="School Planning (0212)"/>
        <s v="Student Transportation (6801)"/>
        <s v="Security (7404)"/>
        <s v="Utilities (7201)"/>
        <s v="Use Of Facilities (9301)"/>
        <s v="Food and Nutrition Service (8301)"/>
        <s v="Elementary School Instruction (3010)"/>
        <s v="High School Athletics and Activities (8601)"/>
        <s v="Middle School Instruction (3020)"/>
        <s v="School Management and Instructional Leadership (4701)"/>
        <s v="Board of Education (0101)"/>
        <s v="Enterprise Applications (0503)"/>
        <s v="Legal Services (0104)"/>
        <s v="Print Services (9713)"/>
        <s v="Technology Fund (9714)"/>
        <s v="Health Fund (9715)"/>
      </sharedItems>
    </cacheField>
    <cacheField name="Description of change" numFmtId="0">
      <sharedItems containsBlank="1" count="197" longText="1">
        <s v="This program or service gap exists because student textbooks are increasingly out of date and in disrepair. The impact of this is that students are unable to take a textbook home for use."/>
        <s v="This program or service gap exists because high school courses are at a critical risk of not being offered due to a lack of functioning technology. The impact of this is an inequity of instructional resources."/>
        <s v="This program or service gap exists because funds are necessary to reinstate individualized behavioral supports. The impact of this is on the ability to provide high quality individualized supports for student social/emotional/behavioral interventions for students in the Bridges Program."/>
        <s v="This program or service gap exists because HCPSS does not have sufficient testing materials to accurately address student needs. The impact of this_x000a_is less support for students and longer response times for students experiencing mental health difficulties or who require testing to help individualize_x000a_instruction or behavioral supports."/>
        <s v="This program or service gap exists because of increasing needs at the school. The impact of this is that students requiring behavioral support receive that support from special educators or school counselors who have additional responsibilities and less expertise with behavioral support."/>
        <s v="This program or service gap exists because of a delay in support due to capacity. The impact of this is when students in the Gateway program present safety or well-being needs, they require additional supports."/>
        <s v="Software Renewals for Academics: Lexia, Dreambox, Actively Learn, Read/Write, Peardeck, and Gizmos"/>
        <s v="This program or service gap exists because of the elimination of art supplies MOI funding for Pre-K. The impact is that Pre-K will not receive art MOI funding for school-based purchases."/>
        <s v="This program or service gap exists because of a reduction in supply funding that supports school needs. The impact is that the program has less funding to support purchases for Art classrooms."/>
        <s v="This program or service gap exists because of an elimination of funding for the fourth grade art field trip. The impact is that schools with higher FARMS will be disproportionately impacted."/>
        <s v="This program or service gap exists because of a prior year reduction of Materials of Instruction (MOI) funding for schools. MOI funds are school-based discretionary funds to provide or replace necessary instructional supplies based on individual classroom needs. The impact is that schools will receive less per pupil MOI funding for necessary school-based purchases."/>
        <s v="This program or service gap exists because of reduced supply funding that supports school needs. The impact is that the program has less funding to support purchases for Early Childhood Programs in schools."/>
        <s v="This program or service gap exists because of a prior year reduction of centralized supply funding that supports school needs. Centralized supply funding allows program managers to make larger supply purchases that are distributed to schools. When possible, program managers are able to negotiate discounted rates for larger purchases. The impact is that because of the reduction, program managers have to make tough choices about how to support schools with funding based on the needs that arise throughout the school year."/>
        <s v="This program or service gap exists because of a prior year reduction of Materials of Instruction (MOI) funding for schools.2MOI funds are school-based discretionary funds to provide or replace necessary instructional supplies based on individual classroom needs. The impact is that schools will receive less per pupil MOI funding for necessary school-based purchases."/>
        <s v="This program or service gap exists because funding required to supports wages for teachers to engage in professional learning. The impact is that teachers have less opportunities to engage in timely professional learning for content, instruction, and meeting the needs of diverse learners."/>
        <s v="This program or service gap exists because of the reduction of staffing for Mathematics Support Teachers. The impact of this is a decrease in direct support, mentoring, and professional learning for teachers on mathematics instruction and meeting the needs of diverse learners."/>
        <s v="This program or service gap exists because of the elimination of textbook funding that supports instruction (has been eliminated for several budget cycles). The impact is that the program has no funding to support book purchases for elementary science classrooms."/>
        <s v="This program or service gap exists because of a reduction in supply funding that supports school needs. The impact is that the program has less funding to support purchases for elementary science classrooms."/>
        <s v="This program or service gap exists because of reduced allocated funding for transportation for Speech and Debate teams. The impact is that additional events may not be funded."/>
        <s v="This program or service gap exists because of a reduction in supply funding that supports school needs. The impact is that the program has less funding to support purchases for secondary English Language Arts classrooms."/>
        <s v="This program or service gap exists because of limited funds for contracted consultants, enhancing outreach to underrepresented populations in GT programming. The impact is that there is limited resources for program enhancements."/>
        <s v="This program or service gap exists because of the necessary COMAR-required professional learning. The impact is that teachers have fewer opportunities to engage in timely professional learning."/>
        <s v="This program or service gap exists because of limited wages for teachers to engage in professional learning. The impact is that teachers have less opportunities to engage in timely professional learning for content, instruction, and meeting the needs of diverse learners."/>
        <s v="This program or service gap exists because of the reduction of funds for subscriptions and services for ADA compliance. While all programs are designed with compliance in mind, a potential impact is that some content may not be provided in a compliant format."/>
        <s v="This program or service gap exists because of reduced supply funding to support school needs. The impact is that the program has less funding to support purchases for schools."/>
        <s v="This program or service gap exists because of reduced educational technology funding to support meet standards aligned to ESSA computational thinking. The impact is that the program has less funding to support purchases for Instructional Technology."/>
        <s v="This program or service gap exists because of the reduction of staffing for technology teachers in elementary schools. The impact is a decrease in instructional time for students to address COMAR and HB281 technology education requirements."/>
        <s v="This program or service gap exists because there will be fewer opportunities for teachers to engage in timely professional learning for school librarians."/>
        <s v="This program or service gap exists because of limited pier diem wages for each school to have two additional work days for librarians to complete inventory tasks. The impact is that, if these additional days are not funded, then schools may not have accurate inventories of equipment and books."/>
        <s v="This program or service gap exists because additional funds are required for subscriptions of research databases at all levels."/>
        <s v="This program or service gap exists because of a reduction of supply funding that supports school needs. The impact is that the program has less funding to support purchases for schools including audio-visual equipment and bulbs and high school video production equipment."/>
        <s v="This program or service gap exists because of a reduction funding for Library Media in schools. The impact is that schools will receive less MOI funding for school-based purchases, including the purchase of AV supplies and bulbs."/>
        <s v="This program or service gap exists because of reduced funds needed to replace AV supplies and per pupil allocation for book budget ($9/pupil to $5/pupil book allocation). The impact is that school will have less funding to purchase diverse books for the school libraries."/>
        <s v="This program or service gap exists because additional funds are required to support the renovation of Hammond High School's library media collection. The impact is that Hammond High School has an outdated collection that is too small for their current population."/>
        <s v="This program or service gap exists because of a prior year reduction of centralized supply funding that supports school needs. Centralized supply funding allows program managers to make larger equipment and supply purchases that are distributed to schools. When possible, program managers are able to negotiated discounted rates for larger purchases. The impact is because of the reduction, program managers have to make tough choices_x000a_about how to support schools with funding based on the needs that arise throughout the school year."/>
        <s v="This program or service gap exists because of the reduction of staffing for mathematics paraeducators in middle schools. The impact is that there is less direct instructional support for students and schools."/>
        <s v="This program or service gap exists because of the reduction of staffing for Mathematics Instructional Support Teachers. The impact of this is a decrease in direct support, mentoring, and professional learning for teachers on mathematics instruction and meeting the needs of diverse learners."/>
        <s v="This program or service gap exists because of additional funding needed for the centrally-based audio-visual library booking system. The impact is that it will take more time for all schools to request and receive equipment."/>
        <s v="This program or service gap exists because of a prior year reduction of centralized supply funding that supports school needs. Centralized supply funding allows program managers to make larger equipment and supply purchases that are distributed to schools. When possible, program managers are able to negotiated discounted rates for larger purchases. The impact is because of the reduction, program managers have to make tough choices about how to support schools with funding based on the needs that arise throughout the school year."/>
        <s v="This program or service gap exists because teachers will have less opportunities to engage in timely professional learning and mentoring for content, instruction, and meeting the needs of diverse learners."/>
        <s v="This program or service gap exists because of the reduction of staffing for Reading Support Teachers. The impact of this is a decrease in direct support, mentoring, and professional learning for teachers on reading instruction and meeting the needs of diverse learners. These positions are needed to support instruction in elementary classrooms, provide site-based professional learning and mentoring, and to support student needs."/>
        <s v="This program or service gap exists because of the reduction of funds to repair equipment including microscopes, balances, autoclaves, etc. The impact is that less repairs/replacements are able to be made."/>
        <s v="This program or service gap exists because of reduced supply funding that supports school needs. The impact is that the program has less funding to support purchases of materials to be used for hands-on experiments in the classroom."/>
        <s v="This program or service gap exists because of a reduction in per pupil allocation for MOI and a change in the formula applied to calculate MOI in Secondary Science. The impact is that schools will receive less MOI funding for school-based purchases of materials to be used for hands-on experiments in the classroom."/>
        <s v="This program or service gap exists because of necessary theater repair and replacement needs. The impact is that less funding is available to address safety needs and outdated equipment for school-based and community events."/>
        <s v="The program service gap exists because, currently, high school theaters are not managed or maintained by a dedicated staff member. Theaters require attention to ensure safety and quality of equipment and a theater manager would serve that need."/>
        <s v="This program or service gap exists because of a reduction in supply funding that supports school needs. The impact is that the program does not have enough supplies for teachers to appropriately teach social studies."/>
        <s v="Elementary School Teacher for Enrollment Growth"/>
        <s v="This program or service gap exists because school staff require support in implementing PBIS with fidelity. The impact of this is less effective support of SEL and behavior management, inability to properly evaluate effectiveness of PBIS."/>
        <s v="This program or service gap exists because school staff members do not have the all of the training needed to implement PBIS and other behavior management skills with fidelity, limiting its usefulness. The impact of this would be less effective support of SEL and behavior management, inability to properly evaluate effectiveness of PBIS."/>
        <s v="This program or service gap exists because there are insufficient funds to provide students with materials that help them learn appropriate SEL and behavioral skills. The impact of this is a decrease in ability to provide students with needed social-emotional and behavioral skills instruction so they can positively contribute to the general classroom environment."/>
        <s v="This program or service gap exists because HCPSS does not have sufficient staff to meet student behavioral needs. The impact of this would be less support for students struggling with social-emotional development and/or appropriate classroom behaviors."/>
        <s v="This program or service gap exists because there are not sufficient staff to address student mental health needs directly or through managing external providers. The impact of this would be fewer students receive needed mental health services and/or students do not receive supports in a timely fashion."/>
        <s v="This program or service gap exists because there are not sufficient staff to address student mental health needs directly or through managing external providers. The impact of this would be fewer students receive needed mental health services and/or students do not receive supports in a timely fashion. This relates to a position that is anticipated to be funded through the Horizon Grant from January 2021 through December 2021, but not after that time."/>
        <s v="This program or service gap exists because some students are not able to take CTE courses due to lack of instructors. The impact of this is longer wait-lists for CTE courses, deceleration of efforts to provide hands-on real world-relevant learning to interested students."/>
        <s v="This program or service gap exists because there is interest in starting a cosmotology offering as a CTE course."/>
        <s v="This program or service gap exists because students are limited in their ability to participate in hands-on activities due to supply shortages. The impact of this would be less engaging, hands-on learning for students in FACS."/>
        <s v="This program or service gap exists because students are not able to take CTE courses due to lack of classrooms. The impact of this is longer wait-lists for CTE courses and a deceleration of efforts to provide hands-on real world-relevant learning to interested students."/>
        <s v="This program or service gap exists because schools do not have sufficient working technology. The impact of this would be less hands-on and relevant instruction, less individualization of instruction for students, and an inability to fully teach technology-based lessons (e.g., cybersecurity, PLTW)."/>
        <s v="This program or service gap exists because of the need to replace MacBooks in sync classrooms as they are not in school replacement plans."/>
        <s v="This program or service gap exists because schools will not be able to run digital education courses with lower enrollments, nor will some sections of credit recovery instruction be available in Evening School. The impact of this would be less access to varied course work and additional course work in the evening."/>
        <s v="This program or service gap exists because schools do not have staff assigned to provide supervision to students in digital education courses. The impact would be using school staff assigned to other tasks to provide supervision for digital education courses."/>
        <s v="This program or service gap exists because staff are not receiving professional development to help ensure students succeed in dual enrollment. The impact of this would be fewer students take advantage of dual enrollment opportunities or struggling students are not successful in dual enrollment courses because of insufficient supports."/>
        <s v="This program or service gap exists because HCPSS is unable to provide Evening School opportunities to interested students who could benefit from this form of instruction. The impact of this would be deceleration of efforts to increase graduation rates through credit and unit recovery."/>
        <s v="This program or service gap exists because of insufficient health room staffing. The impact of this is that students may be unable to access health services in a timely manner, negatively impacting the amount of time students are in the classroom and able to learn."/>
        <s v="This program or service gap exists because schools do not have sufficient health room staffing to meet student needs. The impact of this is that students may be unable to access health services in a timely manner, impacting the amount of time students are in the classroom and able to learn."/>
        <s v="This program or service gap exists because schools do not have sufficient health room staffing to meet the needs of summer program students. The impact of this would be students unable to access health services in a timely manner, negatively impacting the amount of time students are in the classroom and able to learn."/>
        <s v="This program or service gap exists because schools do not have sufficient supplies to meet student health needs. The impact of this would be student health needs not being addressed, negatively impacting the amount of time students are in the classroom and able to learn."/>
        <s v="This program or service gap exists because HCPSS does not have sufficient testing materials to accurately address certain student needs. The impact of this would be less support for students and longer response times for students experiencing mental health difficulties or who require testing to help individualize instruction or behavioral supports."/>
        <s v="This program or service gap exists because we currently have insufficient testing materials to accurately address student needs. The impact is less support for students and longer response times for students experiencing mental health difficulties or who require testing to help individualize instruction or behavioral supports."/>
        <s v="This program or service gap exists because of a limited ability of counselors to work with students with specialized needs."/>
        <s v="This program or service gap exists because HCPSS does not have sufficient school psychologists to address student needs. The impact of this would be less support for students and longer response times for students experiencing mental health difficulties or who require testing to help individualize instruction or behavioral supports."/>
        <s v="This program or service gap exists because HCPSS does not have sufficient staff to assist with student registrations during busy times of the year. The impact of this is that registration does not occur in a timely fashion, negatively impacting student instruction."/>
        <s v="This program or service gap exists because PPW caseloads exceed the recommended professional averages and there are insufficient PPWs to meet student needs. The impact of this would be less support provided to students experiencing homelessness, students in foster care, students with chronic attendance problems, and other vulnerable student groups."/>
        <s v="This program or service gap exists because it provides funding for transportation for a youth empowerment event. Student voice is a crucial part of HCPSS mental health efforts but is not receiving funding support. The impact of this would be to limit student engagement with HCPSS efforts to improve students' mental health and well-being."/>
        <s v="This program or service gap exists because school counselors require materials for targeted student resources, school climate and culture development and professional learning. The impact of this would be less up-to-date or specific resources for school counselors."/>
        <s v="This program or service gap exists because schools do not have sufficient counselors to meet student needs. The impact of this would be less support for students in academic and beyond graduation goal setting, less time for developing relationships with vulnerable students, and less efficient and effective course scheduling."/>
        <s v="This program or service gap exists because it limits the ability of BSAP staff to provide professional learning and work effectively with students and families. The impact of this would be reduced services to stakeholders."/>
        <s v="This program or service gap exists because HCPSS continues to experience increasing demand for such services in a wide range of languages and is not always able to meet these needs. The impact of this is diminished engagement/participation from parents who are not fluent in English."/>
        <s v="This program or service gap exists because HCPSS continues to experience increasing demand for MESA programs. The impact of the decrease fewer schools and students with access to MESA."/>
        <s v="This program or service gap exists because there are insufficient staff to meet the needs of students and families who are new to this country. The impact of this would be to decelerate recent gains in academic performance for English Learners and other students who are new to the HCPSS."/>
        <s v="This program or service gap exists because there are insufficient staff to meet the needs of Hispanic/Latinx students. The impact of this could be to decelerate recent gains in academic performance and reductions of disparate discipline outcomes for Hispanic/Latinx students."/>
        <s v="This program or service gap exists because there are insufficient staff to meet the needs of African American/black students. The impact of this could be decelerated recent gains in academic performance and reductions of disparate discipline outcomes for Afican American/black students."/>
        <s v="This program or service gap exists because the amount of summer wages available has not increased in several years. The impact of this is that as the student population and need grows, we are unable to provide enough staff to support summer programming in an effective manner, meeting individual student need."/>
        <s v="This program or service gap exists because professional learning, observations for transition and mentorship has been minimized due to lack of subs while state mandated training expectations increase. The impact of this is lack of consistent and on-going professional learning."/>
        <s v="This program or service gap exists because funding has not been adequate to cover the necessary number of Temporary Employees. The impact of this will be inability to provide necessary staff support to meet student needs."/>
        <s v="This program gap exists because we did not get the request FTE to maintian approapriate MINC class sizes, with 50-50 peer to IEP ratios. This impact of this continuing will be cutting our 2 full day MINC programs (MINC-PK and MINC-EL) to half day programs. The impact will be great - shifting from a possibility of 24 hours of service per week down to just 10. Family engagement via home visits and will be eliminated."/>
        <s v="This program or service gap exists because of a limited ability to provide quality and trained staff to support our neediest students. The impact of this is continuing to create classes which are being supported by our least trained TE staff, thereby possibly unable to meet student needs."/>
        <s v="This program or service gap exists because existing funding has not been available to create new ECSE classrooms based on expanding numbers. The impact of this is filling current classrooms beyond capacity, diminishing integrity of specialized programming and student progress."/>
        <s v="This program or service gap exists because additional funds for technology are required to meet the needs of students with IEPs and 504 Plans. The impact of this is limited student access to their educational programs. "/>
        <s v="This program or service gap exists because an existing request to reinstate and add to 3330 mileage for ESY program leads and behavior specialist leads to travel among schools. The impact of this is that there will not be funds to compensate ESY Program Leads and Specialists the ability to travel to multiple sites to provide crisis, instruction, and training to ESY staff and students."/>
        <s v="The impact of this is the inability to compete and attract highly qualified teachers and para educators to fill the positions to provide consistent and high quality special education services."/>
        <s v="This program or service gap exists because that ability to have revised tests is needed to be in compliance with our evaluations and to be able to use updated normative data."/>
        <s v="This program or service gap exists because we did not get the requested number of SLPs needed for growth and enrollment. The impact of this is caseload numbers go up, outcomes go down, less likely to narrow educational gap, and we are required to supplement with agency support which increases our cost."/>
        <s v="Unmet need of updating technology for SLPs to use with students. Technology put in place in 2013 to replace materials and supplies and to increase student engagement has not been replaced (iPads and all the applications purchased). WIthout replacing them we will also lose all of the money we have spent on apps for the past 7 years."/>
        <s v="Unmet need of increasing centrally-based behavior paraeducator to address student growth. Would be assigned to work with the BCBA/Behavior Specialist in regional programs. Request 1 of the 3 put forth in FY21 process."/>
        <s v="Unmet need of increasing centrally-based Behavior Specialist. Would be assigned to work with elementary programs to address growth. Neither of the 1 BCBA and 1 Specialist were approved in FY21 process."/>
        <s v="This unmet need is the difference in staff needed to meet the demands of increased enrollment and needs of special education students. This has resulted in the inability to meet staffing to formula in some schools and creating an imbalance of caseload size in some schools."/>
        <s v="This unmet need is the difference in staff needed to meet the increase in students in special education from June-September to out of county/state transfers and newly identified students. The use of a special education pool alleviates the need to access the general education pool and ensures that schools in need can provide consistent special education services in alignement with the staffing formula."/>
        <s v="This program or service gap exists because we did not get the requested number of OTs in past years needed for growth and enrollment. The impact of this is caseload numbers go up, outcomes go down, less likely to narrow educational gap, and we are required to supplement with agency support which increases our cost."/>
        <s v="This unmet need is the difference in staff needed to meet the demands of increased enrollment and needs of special education students. This impacts the service deliver"/>
        <s v="This request for a bilingual assessor is an unmet need to address the rise in the number of bilingual assessments needed. Currently this is contracted on as needed basis and could be cost efficient to have a team member to complete. This position was requested but not possible through the FY21 budget process."/>
        <s v="This unmet need is the difference in staff needed to meet the demands of increased enrollment and needs of special education students. These positions ensure close adult supervision as indicated by the IEP and support the process to reduce the number of Temporary Employees."/>
        <m/>
        <s v="The BCBA works on the central support team to assist with providing intervention services to students exhibity challeging behaviors. The analyst is highly trainined to shape student behavior and direct instructional sequences for skill acquistion. There will be a number of students who may be presenting with new (undesired) behaviors as a result of being out of the structured school environment for over a year. This reduction will have a significant impact on teaching and learning."/>
        <s v="Two additional positions and required technology are needed in Accounting to support adequate oversight of financial transactions, grants reporting and management."/>
        <s v="Two additional budget analysts and required technology are needed to support adequate development and day-to-day management of a nearly $1 billion budget."/>
        <s v="A program or service gap exists to develop and implement communication initiatives to enhance equity and inclusion through engagement of the county’s diverse community. This position and required technology would collaborate with international services staff and other divisions to expand community engagement and equity at the system level, support school-level efforts to empower all families to participate in their child’s learning experience, and ensure all system communication plans support international and non-English speaking families."/>
        <s v="This program or service gap exists because of additional needs to provide support for creating and updating website content related to critical areas including Policy, Human Resources and other areas. Currently many of these items are on hold as existing staff works to support schools and offices with day-to-day needs."/>
        <s v="This program or service gap exists because in FY19, the 1.0 Secretary position was cut from the Partnerships Office. As the office has taken on coordination of all system MOUs, this position and required technology is necessary to support this work with fidelity without negatively impacting the office's work to establish and cultivate meaningful partnerships in our schools to fill gaps and advance equity."/>
        <s v="This program or service gap exists because payroll did not have any funds allocated for Professional Development. These funds would be use for virtual/local conferences. All material/learning would be shared with the entire department."/>
        <s v="Phased approach for staff computer replacement - 3 computers"/>
        <s v="This program or service gap exists because of additional needs to provide support for HCPSS accessibility requirements. HCPSS is under an agreement with the U.S. Department of Education to have a fully accessible website and related sites. Current staff already overwhelmed with priorities do not have bandwidth to provide support to teachers, school leaders and Central Office staff regarding video and document accessibility. This position would create training materials and offer trainings to all staff, as well as provide regular assistance to any staff in need. This position also would work to ensure HCPSS' U.S. Department of Education-approved Corrective Action Plan is being implemented to the fullest extent possible."/>
        <s v="Recover funds eliminated in final FY21 budget: Other Charges &gt; Training. Multimedia staff are specialized staff who need regular trainings on website development, design and related areas not offered by HCPSS. Funds were reduced from $2,200 in FY20 to $500 in FY21, leaving five staff members with a total of $500 for trainings. This is not sufficient to ensure staff receive annual trainings critical to the success of HCPSS multimedia platforms."/>
        <s v="Placeholder for new budget software. Cost is based on the estimate provided for Adapted Planning. $350k for Licenses and for $500k implementation."/>
        <s v="This program or service gap exists because staff need additional time to help schools build climates and culture that support learning and success. The impact of this need would mean more time for staff to be trained and/or assist in creating school climates that foster belonging and dignity."/>
        <s v="This program or service gap exists because we currently do not have a mechanism to build schools' capacity around restorative justice. The impact would mean more staff equipped to train additional schools in the four day peace circle process, which has been proven to be the most effective circle method."/>
        <s v="This program or service gap exists because the OHR does not currently have a budget line item to replace aging technology or purchase replacement cartridges for printers. This impacts the ability to purchase required technology for employees to perform the essential functions of their positions."/>
        <s v="This program or service gap exists because it impacts HRs ability to process the volume of work completed by temporary staff in ensuring that we meet the need and demand of internal and external stakeholders."/>
        <s v="This program or service gap exists because the volume of work currently assigned to two Certification Specialists (2600 educators allocated to each) impacts the timeliness and efficiency of this work. The impact is a continuous backlog of certification evaluations."/>
        <s v="This program or service gap exists because the volume of work currently assigned to two Leave and Retirement Specialists impacts the timeliness and efficiency of this work. The impact is a delay in the processing of different types of leave, while meeting the federal guidelines/regulations for FMLA and ADA."/>
        <s v="This program or service gap exists because the volume of applications received for temporary positions, and the fluidity in processing applications and placements, exceeds our current human capital allocation of two HR Tech Assistants. This impacts school administrators’ ability to provide substitutes, lunch and recess monitors, as well as other vital entry-level positions that have a direct interactions with students."/>
        <s v="This program or service gap exists because OHR does not have sufficient administrative/clerical assistance and has to depend on temporary staff to fill this gap. The impact of this is the efficiency of the onboarding process in providing and processing the necessary documents for completing the hiring process and meeting state retirement deadlines."/>
        <s v="This program or service gap exists because new principals and new central office leaders would benefit greatly from support from nationally certified coaches whose only responsibility is to support leaders in being highly effective in their new roles. The impact of not having these coaches is that some new leaders struggle in their roles and this outside and non-evaluative support can be beneficial in their growth and success."/>
        <s v="This program or service gap exists because investigations have increased by 71% over the past year. With currently two staff members covering the entire workforce, the lack of resources to conduct/monitor investigations results in lengthy investigations, additional/unnecessary costs associated with paid leave and negatively impacts instruction."/>
        <s v="This program or service gap exists because the cost of materials and labor required to maintain portables increase annually, and funding has not increased accordingly. This maintenance is necessary to provide an acceptable learning environment and address indoor environmental quality issues. The impact of this gap will be the inability to maintain portables at the current level."/>
        <s v="This program or service gap exists because the cost of crane services continue to increase approximately three percent annually, without a corresponding increase in available funding. Cranes are used by HCPSS maintenance staff to replace large components in rooftop HVAC equipment, which is more cost effective that contracting the repairs. The impact of this gap will be the inability to replace rooftop HVAC equipment in a timely_x000a_manner."/>
        <s v="This program or service gap exists because filter and belt replacement costs for classroom unit ventilators will increase due to a best practice change from annual to semi-annual replacement. The change in the replacement schedule would allow staff to address equipment efficiency and indoor environmental quality concerns in a more timely manner. The impact of this will be the inability to change filters and belts in classroom unit ventilators on a semi-annual basis."/>
        <s v="This program or service gap exists because components of the solar array and other systems specific to the net zero mechanical, electrical, and plumbing systems require increased maintenance to ensure optimum energy efficiency. The impact of this will be a decrease in the efficiency of these systems."/>
        <s v="This program or service gap exists because components of security systems have reached the end of their life cycle and will require repair and replacement to ensure continuous operation, and address life safety concerns. The impact of this will be that equipment will not meet local jurisdictional requirements."/>
        <s v="This program or service gap exists because the Security and Safety Electronics shop requires a 1.0 Security and Safety Electronics Technician to install and maintain security equipment used in the schools. The impact of this will be the inability to provide timely installation and repair of safety and security equipment."/>
        <s v="This program or service gap exists because the cost of overtime has increased based on the need to perform critical duties of vacant positions. The hourly cost of overtime has also been driven higher by the salary increases experienced by existing staff. The impact of this will be that staff will be unable to perform all critical duties of vacant positions."/>
        <s v="This program or service gap exists because HVAC automatic temperature controls (ATC) and energy management systems (EMSs) annual service was not fully funded in FY 2020. Service of ATC and EMSs increases energy efficiency and improves indoor environmental quality. The impact of this will be increased energy costs and a decrease in the quality of the indoor environment such as temperature, relative humidity, and outdoor air ventilation."/>
        <s v="This program or service gap exists because components of aging and obsolete fire alarm systems require repair and replacement to ensure continuous operation and address safety concerns. The impact of this will be a reduction in the reliability and proper operation of life safety systems, and an inability meet local jurisdictional requirements."/>
        <s v="This program or service gap exists because boiler repair costs increase as equipment ages and maintenance is deferred. Material and labor costs also increase each year. The impact of this will be the inability to repair aging boilers in a timely manner, which is a greater concern during the cold winter months."/>
        <s v="This program or service gap exists because the cost of materials and labor required to repair of HVAC and plumbing piping insulation increase annually, and funding has not increased accordingly. Repair frequency and severity also continue to drive costs as the school system’s equipment ages. The impact of this will be the inability to repair aging HVAC and plumbing piping insulation in a timely manner."/>
        <s v="This program or service gap exists because chiller repair costs increase as equipment ages and maintenance is deferred. Material and labor costs also increase each year. Proper operation of chillers provides an acceptable learning environment and addresses indoor environmental quality concerns. The impact of this will be the inability to repair aging chillers in a timely manner, which is a greater concern during the warm spring, summer, and fall months."/>
        <s v="This program or service gap exists because Building Maintenance has need of additional management support for specific operating areas. The 1.0 Assistant Manager Mechanical would support operations of the HVAC and plumbing shops, whose 45 technicians respond to more than 11,000 work orders annually. The 1.0 Project Manager would support construction-related activities. The impact of this will be the continuation of inefficient processes and potential delays in operations."/>
        <s v="This program or service gap exists because existing domestic water heaters are aging and deteriorated. The impact of this will be the inability to ensure continuous domestic hot water to the school buildings."/>
        <s v="This program or service gap exists because aging schools require changes to instructional spaces to create modern learning environments. The impact of this will be the inability to address changes in the needs of classrooms."/>
        <s v="This program or service gap exists because aging and obsolete fire alarm systems require replacement to ensure proper operation, address life safety concerns, and meet local jurisdictional requirements. The impact of this will be on the reliability and proper operation of life safety systems."/>
        <s v="This program or service gap exists because general HVAC, electrical, and plumbing equipment repair costs increase as equipment ages and maintenance is deferred. Material and labor costs also increase each year. The impact of this will be the inability to adequately repair aging equipment."/>
        <s v="This program or service gap exists because supplies are an inflexible expense and must be budgeted at the FY 2019 budget plus two years’ escalation (3% annual). The impact of this will be the inability to provide sufficient parts for adequate building maintenance."/>
        <s v="This program or service gap exists because an existing cooling tower at River Hill High School is aging and repair costs are increasing. A replacement cooling tower is required to ensure uninterrupted cooling and an acceptable indoor environmental quality."/>
        <s v="This program or service gap exists because existing cooling towers at St. Johns Lane ES Dunloggin MS are aging and repair costs are increasing. Replacement cooling towers are required to ensure uninterrupted cooling and an acceptable indoor environmental quality."/>
        <s v="This program or service gap exists because components of aging and obsolete elevator systems require repair and replacement to ensure proper operation, address life safety concerns, and meet local jurisdictional requirements."/>
        <s v="This program or service gap exists because of equipment repair, public address component repairs/replacements. Components of aging and obsolete public address systems require repair and replacement to ensure proper operation, address life safety concerns, and meet local jurisdictional requirements."/>
        <s v="This program or service gap exists because HVAC equipment in Centennial HS, Oakland Mills HS, and ARL is over 40 years old and has exceeded its serviceable life. The equipment requires replacement to ensure an acceptable indoor environmental quality. The impact of this will be a steady reduction in the indoor environmental quality in these schools."/>
        <s v="This program or service gap exists because existing chillers at Glenelg and Marriotts Ridge High Schools are aging and repair costs are increasing. Replacement chillers are required to ensure uninterrupted cooling and an acceptable indoor environmental quality."/>
        <s v="This program or service gap exists because existing boilers at Bonnie Branch MS, Dayton Oaks ES, and Jeffers Hill ES are aging and repair costs are increasing. Replacement boilers are required to ensure uninterrupted heating and an acceptable indoor environmental quality."/>
        <s v="This program or service gap exists because aging field maintenance equipment is becoming too expensive to maintain. Failure to fund equipment replacement will have an impact on the timeliness of field maintenance and services."/>
        <s v="This program or service gap exists because due to increased square footage, student enrollment, and community use, the reallocation of (20) twenty positions are needed. In 2018, (20) twenty positions were cut from the custodial staffing budget. The reduction in custodial staff has resulted in increased square footage per FTE. The US Department benchmark for level 2 is 18,000 – 20,000 sq. ft. per custodian, this is considered the uppermost standard of cleaning for schools. Staff reductions have resulted in reduced frequency of dusting, floor maintenance and disinfecting of touch points. In addition, staff reductions have impaired the ability of Custodial Services to ensure facilities are adequately covered daily due to absences and extended leaves, impacting our ability to make sure facilities are cleaned to acceptable standards."/>
        <s v="This program or service gap exists because additional temporary and overtime wages will likely be needed to address COVID-19 cleaning protocols, inclement weather events, and other emergencies."/>
        <s v="This program or service gap exists because HCPSS has an aging building and equipment portfolio that needs immediate attention to help ensure the safety and security of students, staff, and visitors. A majority of the security equipment such as cameras, intrusion alarm sensors, security panels, and call boxes reached the recommended replacement timeframe in 2012, yet the same equipment is still in use and in most cases is failing."/>
        <s v="This program or service gap exists because the Contracted Labor portion of the budget has been cut from the historical high of $750,000 to $100,000 in FY19 to zero the last two years. Restoration of these funds would allow for a lighting project with a short payback (28 months in the case of parking lot lighting upgrades) to be performed to reduce the utility budget. The projects are supported by available utility rebates to buy down the cost of the project and further shorten the payback period. The impact is that it impedes the use of modern innovation for more energy efficient operations and better life cycle costs."/>
        <s v="This program or service gap exists because the rate for providing water for portables has increased by approximately 25%. In FY19 approximately $16,500 was spent providing water for portables."/>
        <s v="This program or service gap exists because the additional funds will restore the office to $400,000 for repair of buildings. This is the budget amount that the Office has worked from in the past to address emergencies. The Repair of Buildings line item cannot be predicted as it depends on weather and emergency situations. The impact is that, if the funding is depleted due to a higher than average number of events, funds must then be pulled from the capital budget (IEQ Capital). This takes away from larger IEQ projects such as windows, roofs, etc. If the capital budget is depleted, areas may need to be closed until a funding source is identified."/>
        <s v="This program or service gap exists because of funding required to allow professional staff to attend continuing educational seminars specific to industry changes and profession certification requirements. This is an unmet need based off of continuous improvement and professional development."/>
        <s v="This program or service gap exists because it is needed in order to attend and present at the National event for Integrated Pest Management, to ensure continuous improvement and professional development."/>
        <s v="This program or service gap exists because four dump trucks have exceeded their useful lives. The impact of this is that staff will continue to use unreliable equipment that is costly to maintain."/>
        <s v="This program or service gap exists because Grounds Maintenance has experienced multiple cuts in this area, while the cost of supplies and services have continued to increase. The impact of this will be an increase in deferred maintenance and reduction in grounds services."/>
        <s v="The continued reduction of this account is a major concern. This reduction will adversly impact our ability to obtain shipping and office supplies. This reduction will also cause stress on our schools at the end of the school year. We supply on average 15,000 packing boxes and tape to schools, teachers and administrators for staff moves and packing up classrooms. This reduction will also have an impact on our ability to provide uniforms for staff."/>
        <s v="This program or service gap exists because the Purchasing Office requires an additional position to oversee and assist with the MBE/Small Business outreach and participation. Position will review and process MBE/WBE/SBE certification eligibility, track participation, identify deficiencies, provide reports of progress and compliance efforts and conduct related training and awareness programs for outside vendors."/>
        <s v="This program or service gap exists because the Office of Safety and Security is significantly understaffed, which is a historical trend going back to an audit finding in 2011. The impact is that audit finding remain unaddressed and continues to put the school system at risk both physically and financially."/>
        <s v="This program or service gap exists because the Office of School Planning, in preparation for future boundary/redistricting processes, is anticipating an increase in public participation with each new boundary review as displayed in the 2019 Boundary Adjusement process. In order to meet the demand and provide accessible community engagement processes, it is necessary to develop an easy to use, online boundary scenario testing tool that delivers easy data manipulation functions and a submission feature to streamline public feedback. This tool will be made available to the Board as well as the community members to allow staff/consultants to gather alternative ideas for boundary adjustments efficiently while allowing the user to receive results from the scenario(s) tested based on consistent variables."/>
        <s v="New staff person needed to support existing annual School Planning (SP) processes as well as existing and delayed non-annual initiatives. Non-annual initiatives (ex. capacity studies, new scenario testing software (with needed additional report / assessment development), new projection tool/process, online scenario testing tool, over all regional program placement plan) are items that are needed but are continually pushed back due to lack of personnel/time. _x000a__x000a_A few things that have taken increased time in more recent years: MPIAs, requests from community/Board/County Council, legal/appeals, legal/land acquisition/easements, and the time consumed by boundary, policy and process review. The last 2 boundary reviews took the full dedication of 5 people, plus additional staff support. In 2017, Office of School Planning (OSP) had 3 staff and 2 interns completely dedicated to the process, along with 2 additional interns working on geographic information system (GIS) projects. ESP staff members were working significantly more than the required work hours for months. The 2019 process took the full dedication of 3 staff and 2-3 external consultants (staff were also working more than the required work hours during this process). An additional staff person would increase the total OSP staff count to 4. The recommended staffing would aid in the non-annual initiaitives as well as boundary adjustment processed. A consultant would still be needed for boundary reviews, which would also bring the impartial 3rd party perspective/outside expertise. _x000a__x000a_There are also other process improvements/projects that OSP would like to complete, but cannot (ex. GIS projects including Facilities Master plan and dashboard, Enrollment projection report, PreK projections, School space usage/efficiencies best practices study, relo best practices study). _x000a__x000a_New staff member to provide data analysis and management and deliver technical support of the geographic information system; including GIS functions, coding, database management, statistical analysis; Research modeling, computer graphic and mathematical mapping techniques, and relate these directly to the needs of the Howard County Public School System."/>
        <s v="This service gap exists because of a need to bring staffing levels into line with national standards. Sufficient staffing is needed to ensure that each school bus route is reviewed for safety and efficiencies, drivers and attendants receive continuous professional learning, and student, parent and community inquiries are addressed."/>
        <s v="This service gap exists because of a need to bring staffing levels into line with national standards. Sufficient staffing is needed to ensure that bus routes are safely and efficiently designed."/>
        <s v="Replace training buses pursuant to COMAR lenght of service requirements."/>
        <s v="This service gap exists because transportation contract costs are increasing, and fuel prices are anticipated to increase from current levels."/>
        <s v="$4,000 was transferred to Fleet last fiscal year. These funds were used for vehicle maintenance and personal vehicle mileage. We have three invidiucals in the office who routinely visit schools but we only have 1 county vehicle. Personal vehicle usage is very necessary to perform responsive operations."/>
        <s v="The Office has grown in the past several years. More equipment has been purshased to measure environmental conditions. The equipment requires annual calibration. An additional $1,000 is needed."/>
        <s v="This category was cut $15K last year. These funds are used to purcahse water for emergency situations, Grounds (Safety) and Lisbon ES. The Office has worked to remove water coolers in portables to save funds. At minimum, 15K is needed to fund emergencies, Grounds, and Lisbon."/>
        <s v="This program or service gap exists due to the lack of a replacement plan for technology. The technology equipment assigned to school-based Custodial staff are older models and certain platforms needed to perform their jobs do not function properly."/>
        <s v="This program or service gap exists due to the lack of funding for used radios that were received from the HCPD in FY 2020. They were given with the understanding that the school system would pay for them in later budget years."/>
        <s v="This program or service gap exists due to the lack of funding for overtime wages, which are necessary based on historical trends of overtime use. The budget in FY19 was 100k under a different cost center: Emergency Planning and Response (7403). Security was split into its own cost center in the FY20 budget, but overtime wages were not transferred with other expenses. In FY20, overtime costs were covered from turnover/vacancy savings in Custodial Services (7102), but these savings were removed in the FY21 budget and are no longer available."/>
        <s v="This program or service gap exists due to the lack of a plan for routine cleaning, repairs, and replacements for stage curtains. Previous budget constraints has forced our office to defer requests for cleaning, repairs, and replacements."/>
        <s v="This program or service gap exists because projected usage increases are not supported."/>
        <s v="This program or service gap exists due to the overtime needed to cover weekend and holiday events."/>
        <s v="The cumulative outstanding meals charges for FY 2020 (at 6/30/2020) was $201,537.37. This program or service gap exists because meal charge balances cannot be offset by the Food and Nutrition Service budget.The USDA prohibits school districts from using federal funds to pay off meal debt. Under federal law, the unrecovered/delinquent debt would be required to be repaid/offset by nonfederal funding sources (the school system’s general fund). Food and Nutrition Service has documented that it made a concerted effort to collect the bad debt."/>
        <s v="This service gap exists because of a need to undertake kitchen modernization, the costs of which while indicated in the long range systemic renovation plan, never materialize. As kitchen equipment continue to age and pass their useful lives, they need to be replaced. The food service operating budget cannot absorb such capital costs."/>
        <s v="A program or service gap exists because paraeducators provide critical supports to students and staff. Student academic, social, and emotional needs are steadily increasing and paraeducators play a vital role in helping to meet their needs. Additionally, paraeducators are essential in providing instructional support as well as provide teacher coverage in the midst of the substitute shortage."/>
        <s v="A program or service gap exists because helmets need to be replaced that age out of service. This would allow schools to keep up with safety and equipment needs that are beginning to show from past years’ cuts. Due to changes in helmet life cycles from certain manufacturers, a large number of helmets were purchased several years ago. The majority of these helmets will begin to age out next year."/>
        <s v="A program or service gap exists because of replacement needs for wrestling mats, cheer mats, ice machines, scales, goals as they become unusable. We have a rotation for replacement of these items based off the age and condition of these items, but no replacements were bought in SY19 due to cuts. A delay in replacing old and worn mats impacts student health and safety."/>
        <s v="A program or service gap exists because the funds allocated to the high schools for athletic supplies has been cut by a total of $124,000 since 2016, and the with current level of funding cannot keep up with rising costs for items required to meet safety standards such as helmets and pads. Schools are relying on booster clubs and donations more than ever to purchase required safety items."/>
        <s v="A program gap exists because there is an increase in need for social emotional learning in middle schools. Dedicated staff members are needed in each middle school to enhance the current service model."/>
        <s v="A program or service gap exists because we do not currently have funding allocated to provide adequate substitute coverage for school based administrators (principals, assistant principals, leadership interns), principal secretaries, teacher secretaries for illness, annual leave, maternity/paternity leave, medical leave, and professional learning. These absences have an impact on schools’ daily operations."/>
        <s v="A program or service gap exists because we have schools that need additional administrative support based on enrollment, staff size, FARMs percentage, student discipline, and other school needs. The impact is that several schools are understaffed at this time."/>
        <s v="This program or service gap exists because supplies were cut in FY20. The impact of this is that these supplies would go to support new Board members and to cover scantrons for the student member elections."/>
        <s v="This program or service gap exists because a coordinator is needed to manage the technical and functional day-to-day operations including ongoing configuration, data integration, maintenance, and support of the system. Currently two staff manage this critical and growing system. The impact is the failure to integrate the student information system, data warehouse, and dozens of educational tools and applications; and to house and develop curriculum materials, professional development, and dozens of staff communities."/>
        <s v="This program or service gap exists because the Offices of the General Counsel and Special Education require additional assistance. This will address workload issues, the need for additional staff training, and provide savings in special education legal services."/>
        <s v="This program or service gap exists because of insufficient funds for print projects in schools and for students. The impact of this is a lack of school and system-level branding, event products, classroom materials, special education classroom and instructional aides including large format and color printed instructional materials, forms and other documents related to policy changes."/>
        <s v="Provide focus on video related needs in schools and improve production quality of BOE meetings"/>
        <s v="This program or service gap exists because it is unknown whether the school system will need to provide monthly service for 1,000 student hotspot devices."/>
        <s v="This program or service gap exists because additional cell phone services have been needed for staff involved in distance learning."/>
        <s v="This program or service gap exists because funding applied to the Health Fund has been insufficient in previous years. Health Fund balance requested to have 5% of total FY21 projected expenditures."/>
        <s v="This is the balance of the Health Fund deficit after using the $15.2M General Fund unassigned fund balance and requesting a one-time County amount of $9M for FY21."/>
      </sharedItems>
    </cacheField>
    <cacheField name="Cost" numFmtId="6">
      <sharedItems containsMixedTypes="1" containsNumber="1" containsInteger="1" minValue="1000" maxValue="15027593"/>
    </cacheField>
    <cacheField name="Subcategory" numFmtId="0">
      <sharedItems count="106">
        <s v="Supplies - Textbooks"/>
        <s v="Technology - Computer"/>
        <s v="Supplies"/>
        <s v="Positions - 1.0 Teacher"/>
        <s v="Positions - 1.0 Behavior Specialist"/>
        <s v="Positions - 2.0 Mental Health Tech"/>
        <s v="Maintenance - Software"/>
        <s v="Trans - Bus Contracts"/>
        <s v="Wages - Workshop"/>
        <s v="Positions - 11.0 MST"/>
        <s v="Textbooks"/>
        <s v="Contracted"/>
        <s v="Positions - 20.4 Tech Teacher"/>
        <s v="Wages - Summer Pay"/>
        <s v="Maintenance Software"/>
        <s v="Media-Upgrade"/>
        <s v="Positions - 15.0 Paraeducator"/>
        <s v="Positions - 11.0 MIST"/>
        <s v="Wages - Substitute"/>
        <s v="Positions - 11.6 RST"/>
        <s v="Repair - Equipment"/>
        <s v="Equipment - Replacement"/>
        <s v="Positions - 1.0 Theater Manager"/>
        <s v="Supplies-MOI"/>
        <s v="Supplies-General"/>
        <s v="Positions - 1.0 ES Teacher"/>
        <s v="Positions - 12.0 Behavior Support Para"/>
        <s v="Positions - 12.0 Behavior Support Teacher"/>
        <s v="Positions - 19.0 Social Worker"/>
        <s v="Positions - 1.0 Social Worker"/>
        <s v="Positions - 2.0 Teacher"/>
        <s v="Positions - 8.0 Paraeducator"/>
        <s v="Positions - 9.0 Psychologist"/>
        <s v="Wages - Temp Help"/>
        <s v="Positions - 8.0 Pupil Personnel Worker"/>
        <s v="Other"/>
        <s v="Positions - 18.0 Counselor"/>
        <s v="Positions - 2.0 International Liaison"/>
        <s v="Positions - 6.0 Hispanic Achievement Liaison"/>
        <s v="Positions - 10.0 BSAP Liaison"/>
        <s v="Positions - 10.0 Teacher"/>
        <s v="Positions - 22.0 Student Assistant"/>
        <s v="Positions - 9.0 Paraeducator"/>
        <s v="Travel - Mileage"/>
        <s v="Wages- Summer Pay"/>
        <s v="Positions - 3.0 Speech Language Pathologist"/>
        <s v="Technology-Computer"/>
        <s v="Position - 1.0 Behavior Paraeducator"/>
        <s v="Position - 1.0 Behavior Specialist"/>
        <s v="Position - 7.0 FTE special education teachers"/>
        <s v="Postion - 4.0 FTE special education teachers"/>
        <s v="Position - 3.0 Occupational Therapists"/>
        <s v="Position - 9.0 Para educator"/>
        <s v="Position 1.0 FTE bilingual assessor"/>
        <s v="Position 13.0 FTE Student Assistants"/>
        <s v="Position- 9.0 Paraeducators"/>
        <s v="Position 6.0 FTE Student Assistants"/>
        <s v="Position - 1 Board Certified Behavior Analyst"/>
        <s v="Positions - 2.0 Accountant"/>
        <s v="Positions - 2.0 Budget Analyst"/>
        <s v="Positions - 1.0 Communications Specialist"/>
        <s v="Position - 1.0 Multimedia Specialist"/>
        <s v="Positions - 0.5 Tech Assistant"/>
        <s v="Travel - Conferences"/>
        <s v="Computers-Replacement"/>
        <s v="Positions - 1.0 Multimedia Technical Assistant"/>
        <s v="Training"/>
        <s v="Maintenance-Software"/>
        <s v="Positions - 1.0 HR Certification Specialist"/>
        <s v="Positions - 1.0 Leave &amp; Retirement Specialist"/>
        <s v="Positions - 1.0 HR Tech Assistants"/>
        <s v="Positions - 2.0 Secretary"/>
        <s v="Positions - 1.0 Staff Relations Specialist"/>
        <s v="Equipment - Repair"/>
        <s v="Equipment - Rental"/>
        <s v="Position - 1.0 Security and Safety Electronics Technician"/>
        <s v="Wages - Overtime"/>
        <s v="Positions - 1.0 Assistant Manager Mechanical &amp; 1.0 Project Manager Specialist"/>
        <s v="Equipment - Additional"/>
        <s v="Positions - 20.0 Custodian"/>
        <s v="Wages"/>
        <s v="Repair - Building"/>
        <s v="Equipment-Replacement"/>
        <s v="Maintenance-Grounds"/>
        <s v="Positions - 1.0 MBE Compliance Specialist"/>
        <s v="Positions - 14.0 Security Assistants_x000a_Positions - 2.0 Security_x000a_Positions - 3.0 Support Staff"/>
        <s v="Salary"/>
        <s v="Positions - 1.0 Area Manager"/>
        <s v="Positions - 2.0 Bus Routers"/>
        <s v="Buses - 2"/>
        <s v="Repair-Equipment"/>
        <s v="Supplies - General"/>
        <s v="Supplies &amp; Materials - Technology"/>
        <s v="Supplies and Materials"/>
        <s v="Supplies &amp; Materials - Stage Curtains"/>
        <s v="Other Charges"/>
        <s v="Payment to the Food Service fund"/>
        <s v="Positions - 22.0 Paraeducator"/>
        <s v="Positions - 10.0 SEL MS Teachers"/>
        <s v="Positions - _x000a_2.0 Assistant Principals_x000a_2.0 Leadership Interns"/>
        <s v="Positions - 1.0 Coordinator Learning Systems"/>
        <s v="Positions - 1.0 Assistant General Counsel"/>
        <s v="Positions - Video Production Staff"/>
        <s v="Utilities-Telecomm"/>
        <s v="Health Fund Reserve"/>
        <s v="Health Fund Deficit"/>
      </sharedItems>
    </cacheField>
    <cacheField name="FTE" numFmtId="0">
      <sharedItems containsString="0" containsBlank="1" containsNumber="1" minValue="0" maxValue="22"/>
    </cacheField>
    <cacheField name="SCTA Classifica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4">
  <r>
    <x v="0"/>
    <x v="0"/>
    <x v="0"/>
    <n v="209000"/>
    <x v="0"/>
    <m/>
    <s v="Student Centered Practices"/>
  </r>
  <r>
    <x v="0"/>
    <x v="0"/>
    <x v="1"/>
    <n v="3005830"/>
    <x v="1"/>
    <m/>
    <s v="Student Centered Practices"/>
  </r>
  <r>
    <x v="0"/>
    <x v="1"/>
    <x v="2"/>
    <n v="1100"/>
    <x v="2"/>
    <m/>
    <s v="Student Centered Practices"/>
  </r>
  <r>
    <x v="0"/>
    <x v="2"/>
    <x v="3"/>
    <n v="63000"/>
    <x v="3"/>
    <n v="1"/>
    <s v="Student Centered Practices"/>
  </r>
  <r>
    <x v="0"/>
    <x v="2"/>
    <x v="4"/>
    <n v="75000"/>
    <x v="4"/>
    <n v="1"/>
    <s v="Student Centered Practices"/>
  </r>
  <r>
    <x v="0"/>
    <x v="2"/>
    <x v="5"/>
    <n v="98000"/>
    <x v="5"/>
    <n v="2"/>
    <s v="Student Centered Practices"/>
  </r>
  <r>
    <x v="0"/>
    <x v="0"/>
    <x v="6"/>
    <n v="1644000"/>
    <x v="6"/>
    <m/>
    <s v="Student Centered Practices"/>
  </r>
  <r>
    <x v="1"/>
    <x v="3"/>
    <x v="7"/>
    <n v="2509"/>
    <x v="2"/>
    <m/>
    <s v="Student Centered Practices"/>
  </r>
  <r>
    <x v="1"/>
    <x v="3"/>
    <x v="8"/>
    <n v="39314"/>
    <x v="2"/>
    <m/>
    <s v="Student Centered Practices"/>
  </r>
  <r>
    <x v="1"/>
    <x v="3"/>
    <x v="9"/>
    <n v="45000"/>
    <x v="7"/>
    <m/>
    <s v="Student Centered Practices"/>
  </r>
  <r>
    <x v="1"/>
    <x v="4"/>
    <x v="10"/>
    <n v="10644"/>
    <x v="2"/>
    <m/>
    <s v="Student Centered Practices"/>
  </r>
  <r>
    <x v="1"/>
    <x v="4"/>
    <x v="11"/>
    <n v="44977"/>
    <x v="2"/>
    <m/>
    <s v="Student Centered Practices"/>
  </r>
  <r>
    <x v="1"/>
    <x v="5"/>
    <x v="10"/>
    <n v="16440"/>
    <x v="2"/>
    <m/>
    <s v="Student Centered Practices"/>
  </r>
  <r>
    <x v="1"/>
    <x v="6"/>
    <x v="10"/>
    <n v="50338"/>
    <x v="2"/>
    <m/>
    <s v="Student Centered Practices"/>
  </r>
  <r>
    <x v="1"/>
    <x v="6"/>
    <x v="12"/>
    <n v="151908"/>
    <x v="2"/>
    <m/>
    <s v="Student Centered Practices"/>
  </r>
  <r>
    <x v="1"/>
    <x v="7"/>
    <x v="10"/>
    <n v="8965"/>
    <x v="2"/>
    <m/>
    <s v="Student Centered Practices"/>
  </r>
  <r>
    <x v="1"/>
    <x v="7"/>
    <x v="13"/>
    <n v="31370"/>
    <x v="2"/>
    <m/>
    <s v="Student Centered Practices"/>
  </r>
  <r>
    <x v="1"/>
    <x v="7"/>
    <x v="14"/>
    <n v="36000"/>
    <x v="8"/>
    <m/>
    <s v="Student Centered Practices"/>
  </r>
  <r>
    <x v="1"/>
    <x v="7"/>
    <x v="15"/>
    <n v="707600"/>
    <x v="9"/>
    <n v="11"/>
    <s v="Student Centered Practices"/>
  </r>
  <r>
    <x v="1"/>
    <x v="8"/>
    <x v="16"/>
    <n v="30000"/>
    <x v="10"/>
    <m/>
    <s v="Student Centered Practices"/>
  </r>
  <r>
    <x v="1"/>
    <x v="8"/>
    <x v="17"/>
    <n v="34723"/>
    <x v="2"/>
    <m/>
    <s v="Student Centered Practices"/>
  </r>
  <r>
    <x v="1"/>
    <x v="9"/>
    <x v="18"/>
    <n v="4000"/>
    <x v="7"/>
    <m/>
    <s v="Student Centered Practices"/>
  </r>
  <r>
    <x v="1"/>
    <x v="9"/>
    <x v="19"/>
    <n v="34893"/>
    <x v="2"/>
    <m/>
    <s v="Student Centered Practices"/>
  </r>
  <r>
    <x v="1"/>
    <x v="9"/>
    <x v="10"/>
    <n v="84202"/>
    <x v="2"/>
    <m/>
    <s v="Student Centered Practices"/>
  </r>
  <r>
    <x v="1"/>
    <x v="10"/>
    <x v="20"/>
    <n v="3000"/>
    <x v="11"/>
    <m/>
    <s v="Student Centered Practices"/>
  </r>
  <r>
    <x v="1"/>
    <x v="10"/>
    <x v="10"/>
    <n v="25888"/>
    <x v="2"/>
    <m/>
    <s v="Student Centered Practices"/>
  </r>
  <r>
    <x v="1"/>
    <x v="10"/>
    <x v="12"/>
    <n v="26349"/>
    <x v="2"/>
    <m/>
    <s v="Student Centered Practices"/>
  </r>
  <r>
    <x v="1"/>
    <x v="5"/>
    <x v="21"/>
    <n v="1000"/>
    <x v="11"/>
    <m/>
    <s v="Student Centered Practices"/>
  </r>
  <r>
    <x v="1"/>
    <x v="5"/>
    <x v="22"/>
    <n v="2100"/>
    <x v="8"/>
    <m/>
    <s v="Student Centered Practices"/>
  </r>
  <r>
    <x v="1"/>
    <x v="5"/>
    <x v="12"/>
    <n v="21020"/>
    <x v="2"/>
    <m/>
    <s v="Student Centered Practices"/>
  </r>
  <r>
    <x v="1"/>
    <x v="11"/>
    <x v="23"/>
    <n v="2000"/>
    <x v="11"/>
    <m/>
    <s v="Student Centered Practices"/>
  </r>
  <r>
    <x v="1"/>
    <x v="11"/>
    <x v="24"/>
    <n v="3852"/>
    <x v="2"/>
    <m/>
    <s v="Student Centered Practices"/>
  </r>
  <r>
    <x v="1"/>
    <x v="11"/>
    <x v="22"/>
    <n v="4000"/>
    <x v="8"/>
    <m/>
    <s v="Student Centered Practices"/>
  </r>
  <r>
    <x v="1"/>
    <x v="11"/>
    <x v="25"/>
    <n v="43279"/>
    <x v="2"/>
    <m/>
    <s v="Student Centered Practices"/>
  </r>
  <r>
    <x v="1"/>
    <x v="11"/>
    <x v="26"/>
    <n v="1224000"/>
    <x v="12"/>
    <n v="20.399999999999999"/>
    <s v="Student Centered Practices"/>
  </r>
  <r>
    <x v="1"/>
    <x v="12"/>
    <x v="27"/>
    <n v="1880"/>
    <x v="8"/>
    <m/>
    <s v="Student Centered Practices"/>
  </r>
  <r>
    <x v="1"/>
    <x v="12"/>
    <x v="28"/>
    <n v="3000"/>
    <x v="13"/>
    <m/>
    <s v="Responsive Efficient Operations"/>
  </r>
  <r>
    <x v="1"/>
    <x v="12"/>
    <x v="29"/>
    <n v="32580"/>
    <x v="14"/>
    <m/>
    <s v="Student Centered Practices"/>
  </r>
  <r>
    <x v="1"/>
    <x v="12"/>
    <x v="30"/>
    <n v="71896"/>
    <x v="2"/>
    <m/>
    <s v="Student Centered Practices"/>
  </r>
  <r>
    <x v="1"/>
    <x v="12"/>
    <x v="31"/>
    <n v="89725"/>
    <x v="2"/>
    <m/>
    <s v="Student Centered Practices"/>
  </r>
  <r>
    <x v="1"/>
    <x v="12"/>
    <x v="32"/>
    <n v="225767"/>
    <x v="2"/>
    <m/>
    <s v="Student Centered Practices"/>
  </r>
  <r>
    <x v="1"/>
    <x v="12"/>
    <x v="33"/>
    <n v="150000"/>
    <x v="15"/>
    <m/>
    <s v="Student Centered Practices"/>
  </r>
  <r>
    <x v="1"/>
    <x v="13"/>
    <x v="34"/>
    <n v="14046"/>
    <x v="2"/>
    <m/>
    <s v="Student Centered Practices"/>
  </r>
  <r>
    <x v="1"/>
    <x v="13"/>
    <x v="10"/>
    <n v="42245"/>
    <x v="2"/>
    <m/>
    <s v="Student Centered Practices"/>
  </r>
  <r>
    <x v="1"/>
    <x v="13"/>
    <x v="35"/>
    <n v="405000"/>
    <x v="16"/>
    <n v="15"/>
    <s v="Student Centered Practices"/>
  </r>
  <r>
    <x v="1"/>
    <x v="13"/>
    <x v="36"/>
    <n v="610000"/>
    <x v="17"/>
    <n v="11"/>
    <s v="Student Centered Practices"/>
  </r>
  <r>
    <x v="1"/>
    <x v="14"/>
    <x v="37"/>
    <n v="8000"/>
    <x v="11"/>
    <m/>
    <s v="Responsive Efficient Operations"/>
  </r>
  <r>
    <x v="1"/>
    <x v="14"/>
    <x v="38"/>
    <n v="14000"/>
    <x v="2"/>
    <m/>
    <s v="Student Centered Practices"/>
  </r>
  <r>
    <x v="1"/>
    <x v="15"/>
    <x v="39"/>
    <n v="1980"/>
    <x v="18"/>
    <m/>
    <s v="Student Centered Practices"/>
  </r>
  <r>
    <x v="1"/>
    <x v="15"/>
    <x v="34"/>
    <n v="13167"/>
    <x v="2"/>
    <m/>
    <s v="Student Centered Practices"/>
  </r>
  <r>
    <x v="1"/>
    <x v="15"/>
    <x v="10"/>
    <n v="53486"/>
    <x v="2"/>
    <m/>
    <s v="Student Centered Practices"/>
  </r>
  <r>
    <x v="1"/>
    <x v="16"/>
    <x v="10"/>
    <n v="6678"/>
    <x v="2"/>
    <m/>
    <s v="Student Centered Practices"/>
  </r>
  <r>
    <x v="1"/>
    <x v="16"/>
    <x v="12"/>
    <n v="15966"/>
    <x v="2"/>
    <m/>
    <s v="Student Centered Practices"/>
  </r>
  <r>
    <x v="1"/>
    <x v="16"/>
    <x v="40"/>
    <n v="707600"/>
    <x v="19"/>
    <n v="11.6"/>
    <s v="Student Centered Practices"/>
  </r>
  <r>
    <x v="1"/>
    <x v="17"/>
    <x v="10"/>
    <n v="16999"/>
    <x v="2"/>
    <m/>
    <s v="Student Centered Practices"/>
  </r>
  <r>
    <x v="1"/>
    <x v="17"/>
    <x v="12"/>
    <n v="20998"/>
    <x v="2"/>
    <m/>
    <s v="Student Centered Practices"/>
  </r>
  <r>
    <x v="1"/>
    <x v="18"/>
    <x v="41"/>
    <n v="2000"/>
    <x v="20"/>
    <m/>
    <s v="Student Centered Practices"/>
  </r>
  <r>
    <x v="1"/>
    <x v="18"/>
    <x v="42"/>
    <n v="9905"/>
    <x v="2"/>
    <m/>
    <s v="Student Centered Practices"/>
  </r>
  <r>
    <x v="1"/>
    <x v="18"/>
    <x v="43"/>
    <n v="90953"/>
    <x v="2"/>
    <m/>
    <s v="Student Centered Practices"/>
  </r>
  <r>
    <x v="1"/>
    <x v="19"/>
    <x v="10"/>
    <n v="24334"/>
    <x v="2"/>
    <m/>
    <s v="Student Centered Practices"/>
  </r>
  <r>
    <x v="1"/>
    <x v="20"/>
    <x v="10"/>
    <n v="10800"/>
    <x v="2"/>
    <m/>
    <s v="Student Centered Practices"/>
  </r>
  <r>
    <x v="1"/>
    <x v="20"/>
    <x v="44"/>
    <n v="200000"/>
    <x v="21"/>
    <m/>
    <s v="Responsive Efficient Operations"/>
  </r>
  <r>
    <x v="1"/>
    <x v="20"/>
    <x v="45"/>
    <n v="66000"/>
    <x v="22"/>
    <n v="1"/>
    <s v="Responsive Efficient Operations"/>
  </r>
  <r>
    <x v="1"/>
    <x v="21"/>
    <x v="10"/>
    <n v="17839"/>
    <x v="2"/>
    <m/>
    <s v="Student Centered Practices"/>
  </r>
  <r>
    <x v="1"/>
    <x v="21"/>
    <x v="12"/>
    <n v="20085"/>
    <x v="2"/>
    <m/>
    <s v="Student Centered Practices"/>
  </r>
  <r>
    <x v="1"/>
    <x v="22"/>
    <x v="10"/>
    <n v="15481"/>
    <x v="23"/>
    <m/>
    <s v="Student Centered Practices"/>
  </r>
  <r>
    <x v="1"/>
    <x v="22"/>
    <x v="46"/>
    <n v="58646"/>
    <x v="24"/>
    <m/>
    <s v="Student Centered Practices"/>
  </r>
  <r>
    <x v="1"/>
    <x v="23"/>
    <x v="47"/>
    <n v="63315"/>
    <x v="25"/>
    <n v="1"/>
    <s v="Student Centered Practices"/>
  </r>
  <r>
    <x v="2"/>
    <x v="24"/>
    <x v="48"/>
    <n v="5000"/>
    <x v="8"/>
    <m/>
    <s v="Inclusive Relationships"/>
  </r>
  <r>
    <x v="2"/>
    <x v="24"/>
    <x v="49"/>
    <n v="10000"/>
    <x v="11"/>
    <m/>
    <s v="Inclusive Relationships"/>
  </r>
  <r>
    <x v="2"/>
    <x v="24"/>
    <x v="50"/>
    <n v="15500"/>
    <x v="2"/>
    <m/>
    <s v="Inclusive Relationships"/>
  </r>
  <r>
    <x v="2"/>
    <x v="24"/>
    <x v="51"/>
    <n v="324000"/>
    <x v="26"/>
    <n v="12"/>
    <s v="Student Centered Practices"/>
  </r>
  <r>
    <x v="2"/>
    <x v="24"/>
    <x v="51"/>
    <n v="936000"/>
    <x v="27"/>
    <n v="12"/>
    <s v="Student Centered Practices"/>
  </r>
  <r>
    <x v="2"/>
    <x v="24"/>
    <x v="52"/>
    <n v="1900000"/>
    <x v="28"/>
    <n v="20"/>
    <s v="Student Centered Practices"/>
  </r>
  <r>
    <x v="2"/>
    <x v="24"/>
    <x v="53"/>
    <n v="100000"/>
    <x v="29"/>
    <n v="1"/>
    <s v="Student Centered Practices"/>
  </r>
  <r>
    <x v="2"/>
    <x v="25"/>
    <x v="54"/>
    <n v="126000"/>
    <x v="3"/>
    <n v="2"/>
    <s v="Student Centered Practices"/>
  </r>
  <r>
    <x v="2"/>
    <x v="25"/>
    <x v="55"/>
    <n v="63000"/>
    <x v="3"/>
    <m/>
    <s v="Student Centered Practices"/>
  </r>
  <r>
    <x v="2"/>
    <x v="25"/>
    <x v="56"/>
    <n v="100000"/>
    <x v="2"/>
    <m/>
    <s v="Student Centered Practices"/>
  </r>
  <r>
    <x v="2"/>
    <x v="25"/>
    <x v="57"/>
    <n v="200000"/>
    <x v="2"/>
    <m/>
    <s v="Student Centered Practices"/>
  </r>
  <r>
    <x v="2"/>
    <x v="25"/>
    <x v="58"/>
    <n v="2059000"/>
    <x v="1"/>
    <m/>
    <s v="Student Centered Practices"/>
  </r>
  <r>
    <x v="2"/>
    <x v="26"/>
    <x v="59"/>
    <n v="33000"/>
    <x v="1"/>
    <m/>
    <s v="Student Centered Practices"/>
  </r>
  <r>
    <x v="2"/>
    <x v="26"/>
    <x v="60"/>
    <n v="126000"/>
    <x v="30"/>
    <n v="2"/>
    <s v="Student Centered Practices"/>
  </r>
  <r>
    <x v="2"/>
    <x v="26"/>
    <x v="61"/>
    <n v="216000"/>
    <x v="31"/>
    <n v="8"/>
    <s v="Student Centered Practices"/>
  </r>
  <r>
    <x v="2"/>
    <x v="27"/>
    <x v="62"/>
    <n v="40000"/>
    <x v="8"/>
    <m/>
    <s v="Student Centered Practices"/>
  </r>
  <r>
    <x v="2"/>
    <x v="28"/>
    <x v="63"/>
    <n v="30000"/>
    <x v="8"/>
    <m/>
    <s v="Student Centered Practices"/>
  </r>
  <r>
    <x v="2"/>
    <x v="29"/>
    <x v="64"/>
    <n v="10000"/>
    <x v="18"/>
    <m/>
    <s v="Inclusive Relationships"/>
  </r>
  <r>
    <x v="2"/>
    <x v="29"/>
    <x v="65"/>
    <n v="25000"/>
    <x v="11"/>
    <m/>
    <s v="Responsive Efficient Operations"/>
  </r>
  <r>
    <x v="2"/>
    <x v="29"/>
    <x v="66"/>
    <n v="40000"/>
    <x v="13"/>
    <m/>
    <s v="Student Centered Practices"/>
  </r>
  <r>
    <x v="2"/>
    <x v="29"/>
    <x v="67"/>
    <n v="78000"/>
    <x v="2"/>
    <m/>
    <s v="Student Centered Practices"/>
  </r>
  <r>
    <x v="2"/>
    <x v="30"/>
    <x v="68"/>
    <n v="4000"/>
    <x v="2"/>
    <m/>
    <s v="Student Centered Practices"/>
  </r>
  <r>
    <x v="2"/>
    <x v="30"/>
    <x v="69"/>
    <n v="5000"/>
    <x v="2"/>
    <m/>
    <s v="Student Centered Practices"/>
  </r>
  <r>
    <x v="2"/>
    <x v="30"/>
    <x v="70"/>
    <n v="5000"/>
    <x v="2"/>
    <m/>
    <s v="Student Centered Practices"/>
  </r>
  <r>
    <x v="2"/>
    <x v="30"/>
    <x v="71"/>
    <n v="801000"/>
    <x v="32"/>
    <n v="9"/>
    <s v="Student Centered Practices"/>
  </r>
  <r>
    <x v="2"/>
    <x v="31"/>
    <x v="72"/>
    <n v="10000"/>
    <x v="33"/>
    <m/>
    <s v="Responsive Efficient Operations"/>
  </r>
  <r>
    <x v="2"/>
    <x v="31"/>
    <x v="73"/>
    <n v="848000"/>
    <x v="34"/>
    <n v="8"/>
    <s v="Student Centered Practices"/>
  </r>
  <r>
    <x v="2"/>
    <x v="32"/>
    <x v="74"/>
    <n v="5000"/>
    <x v="35"/>
    <m/>
    <s v="Student Centered Practices"/>
  </r>
  <r>
    <x v="2"/>
    <x v="32"/>
    <x v="75"/>
    <n v="20000"/>
    <x v="2"/>
    <m/>
    <s v="Inclusive Relationships"/>
  </r>
  <r>
    <x v="2"/>
    <x v="32"/>
    <x v="76"/>
    <n v="918000"/>
    <x v="36"/>
    <n v="18"/>
    <s v="Student Centered Practices"/>
  </r>
  <r>
    <x v="2"/>
    <x v="33"/>
    <x v="77"/>
    <n v="2870"/>
    <x v="2"/>
    <m/>
    <s v="Inclusive Relationships"/>
  </r>
  <r>
    <x v="2"/>
    <x v="33"/>
    <x v="78"/>
    <n v="10000"/>
    <x v="33"/>
    <m/>
    <s v="Inclusive Relationships"/>
  </r>
  <r>
    <x v="2"/>
    <x v="33"/>
    <x v="79"/>
    <n v="10000"/>
    <x v="33"/>
    <m/>
    <s v="Student Centered Practices"/>
  </r>
  <r>
    <x v="2"/>
    <x v="33"/>
    <x v="80"/>
    <n v="84000"/>
    <x v="37"/>
    <n v="2"/>
    <s v="Inclusive Relationships"/>
  </r>
  <r>
    <x v="2"/>
    <x v="33"/>
    <x v="81"/>
    <n v="252000"/>
    <x v="38"/>
    <n v="6"/>
    <s v="Inclusive Relationships"/>
  </r>
  <r>
    <x v="2"/>
    <x v="33"/>
    <x v="82"/>
    <n v="420000"/>
    <x v="39"/>
    <n v="10"/>
    <s v="Inclusive Relationships"/>
  </r>
  <r>
    <x v="3"/>
    <x v="34"/>
    <x v="83"/>
    <n v="4000"/>
    <x v="13"/>
    <m/>
    <s v="Student Centered Practices"/>
  </r>
  <r>
    <x v="3"/>
    <x v="34"/>
    <x v="84"/>
    <n v="285000"/>
    <x v="18"/>
    <m/>
    <s v="Responsive Efficient Operations"/>
  </r>
  <r>
    <x v="3"/>
    <x v="34"/>
    <x v="85"/>
    <n v="42150"/>
    <x v="11"/>
    <m/>
    <s v="Student Centered Practices"/>
  </r>
  <r>
    <x v="3"/>
    <x v="34"/>
    <x v="86"/>
    <n v="60000"/>
    <x v="40"/>
    <n v="7"/>
    <s v="Student Centered Practices"/>
  </r>
  <r>
    <x v="3"/>
    <x v="34"/>
    <x v="87"/>
    <n v="312375"/>
    <x v="41"/>
    <n v="15"/>
    <s v="Student Centered Practices"/>
  </r>
  <r>
    <x v="3"/>
    <x v="34"/>
    <x v="86"/>
    <n v="135000"/>
    <x v="42"/>
    <n v="10"/>
    <s v="Student Centered Practices"/>
  </r>
  <r>
    <x v="3"/>
    <x v="34"/>
    <x v="88"/>
    <n v="18500"/>
    <x v="2"/>
    <m/>
    <s v="Student Centered Practices"/>
  </r>
  <r>
    <x v="3"/>
    <x v="35"/>
    <x v="89"/>
    <n v="70000"/>
    <x v="1"/>
    <m/>
    <s v="Student Centered Practices"/>
  </r>
  <r>
    <x v="3"/>
    <x v="36"/>
    <x v="90"/>
    <n v="1500"/>
    <x v="43"/>
    <m/>
    <s v="Responsive Efficient Operations"/>
  </r>
  <r>
    <x v="3"/>
    <x v="36"/>
    <x v="91"/>
    <n v="90060"/>
    <x v="44"/>
    <m/>
    <s v="Responsive Efficient Operations"/>
  </r>
  <r>
    <x v="3"/>
    <x v="37"/>
    <x v="92"/>
    <n v="7500"/>
    <x v="2"/>
    <m/>
    <s v="Student Centered Practices"/>
  </r>
  <r>
    <x v="3"/>
    <x v="37"/>
    <x v="93"/>
    <n v="195000"/>
    <x v="45"/>
    <n v="3"/>
    <s v="Student Centered Practices"/>
  </r>
  <r>
    <x v="3"/>
    <x v="37"/>
    <x v="94"/>
    <n v="49400"/>
    <x v="46"/>
    <m/>
    <s v="Student Centered Practices"/>
  </r>
  <r>
    <x v="3"/>
    <x v="38"/>
    <x v="95"/>
    <n v="34000"/>
    <x v="47"/>
    <n v="1"/>
    <s v="Student Centered Practices"/>
  </r>
  <r>
    <x v="3"/>
    <x v="38"/>
    <x v="96"/>
    <n v="75000"/>
    <x v="48"/>
    <n v="1"/>
    <s v="Student Centered Practices"/>
  </r>
  <r>
    <x v="3"/>
    <x v="39"/>
    <x v="97"/>
    <n v="420000"/>
    <x v="49"/>
    <n v="7"/>
    <s v="Student Centered Practices"/>
  </r>
  <r>
    <x v="4"/>
    <x v="39"/>
    <x v="98"/>
    <n v="240000"/>
    <x v="50"/>
    <n v="4"/>
    <s v="Student Centered Practices"/>
  </r>
  <r>
    <x v="4"/>
    <x v="35"/>
    <x v="99"/>
    <n v="195000"/>
    <x v="51"/>
    <m/>
    <s v="Student Centered Practices"/>
  </r>
  <r>
    <x v="5"/>
    <x v="39"/>
    <x v="100"/>
    <n v="243000"/>
    <x v="52"/>
    <n v="9"/>
    <s v="Student Centered Practices"/>
  </r>
  <r>
    <x v="5"/>
    <x v="39"/>
    <x v="101"/>
    <n v="60000"/>
    <x v="53"/>
    <n v="1"/>
    <s v="Student Centered Practices"/>
  </r>
  <r>
    <x v="5"/>
    <x v="39"/>
    <x v="102"/>
    <n v="270725"/>
    <x v="54"/>
    <n v="13"/>
    <s v="Student Centered Practices"/>
  </r>
  <r>
    <x v="5"/>
    <x v="39"/>
    <x v="97"/>
    <n v="420000"/>
    <x v="49"/>
    <n v="7"/>
    <s v="Student Centered Practices"/>
  </r>
  <r>
    <x v="5"/>
    <x v="39"/>
    <x v="97"/>
    <n v="243000"/>
    <x v="55"/>
    <n v="9"/>
    <s v="Student Centered Practices"/>
  </r>
  <r>
    <x v="5"/>
    <x v="39"/>
    <x v="102"/>
    <n v="124950"/>
    <x v="56"/>
    <n v="6"/>
    <s v="Student Centered Practices"/>
  </r>
  <r>
    <x v="5"/>
    <x v="40"/>
    <x v="103"/>
    <n v="453400"/>
    <x v="11"/>
    <m/>
    <s v="Student Centered Practices"/>
  </r>
  <r>
    <x v="5"/>
    <x v="38"/>
    <x v="104"/>
    <n v="75000"/>
    <x v="57"/>
    <n v="1"/>
    <s v="Student Centered Practices"/>
  </r>
  <r>
    <x v="6"/>
    <x v="41"/>
    <x v="105"/>
    <n v="182200"/>
    <x v="58"/>
    <n v="2"/>
    <s v="Responsive Efficient Operations"/>
  </r>
  <r>
    <x v="6"/>
    <x v="42"/>
    <x v="106"/>
    <n v="182200"/>
    <x v="59"/>
    <n v="2"/>
    <s v="Responsive Efficient Operations"/>
  </r>
  <r>
    <x v="6"/>
    <x v="43"/>
    <x v="107"/>
    <n v="91100"/>
    <x v="60"/>
    <n v="1"/>
    <s v="Inclusive Relationships"/>
  </r>
  <r>
    <x v="6"/>
    <x v="44"/>
    <x v="108"/>
    <n v="82000"/>
    <x v="61"/>
    <n v="1"/>
    <s v="Responsive Efficient Operations"/>
  </r>
  <r>
    <x v="6"/>
    <x v="45"/>
    <x v="109"/>
    <n v="33150"/>
    <x v="62"/>
    <n v="0.5"/>
    <s v="Inclusive Relationships"/>
  </r>
  <r>
    <x v="6"/>
    <x v="46"/>
    <x v="110"/>
    <n v="1000"/>
    <x v="63"/>
    <m/>
    <s v="Responsive Efficient Operations"/>
  </r>
  <r>
    <x v="6"/>
    <x v="41"/>
    <x v="111"/>
    <n v="3483"/>
    <x v="64"/>
    <m/>
    <s v="Responsive Efficient Operations"/>
  </r>
  <r>
    <x v="6"/>
    <x v="44"/>
    <x v="112"/>
    <n v="73000"/>
    <x v="65"/>
    <n v="1"/>
    <s v="Responsive Efficient Operations"/>
  </r>
  <r>
    <x v="6"/>
    <x v="44"/>
    <x v="113"/>
    <n v="1500"/>
    <x v="66"/>
    <m/>
    <s v="Responsive Efficient Operations"/>
  </r>
  <r>
    <x v="6"/>
    <x v="42"/>
    <x v="114"/>
    <n v="850000"/>
    <x v="67"/>
    <n v="0"/>
    <s v="Responsive Efficient Operations"/>
  </r>
  <r>
    <x v="7"/>
    <x v="47"/>
    <x v="115"/>
    <n v="47700"/>
    <x v="18"/>
    <m/>
    <s v="Inclusive Relationships"/>
  </r>
  <r>
    <x v="7"/>
    <x v="47"/>
    <x v="116"/>
    <n v="65000"/>
    <x v="11"/>
    <m/>
    <s v="Inclusive Relationships"/>
  </r>
  <r>
    <x v="7"/>
    <x v="48"/>
    <x v="117"/>
    <n v="9920"/>
    <x v="1"/>
    <m/>
    <s v="Responsive Efficient Operations"/>
  </r>
  <r>
    <x v="7"/>
    <x v="48"/>
    <x v="118"/>
    <n v="43000"/>
    <x v="33"/>
    <m/>
    <s v="Responsive Efficient Operations"/>
  </r>
  <r>
    <x v="7"/>
    <x v="48"/>
    <x v="119"/>
    <n v="90000"/>
    <x v="68"/>
    <n v="1"/>
    <s v="Responsive Efficient Operations"/>
  </r>
  <r>
    <x v="7"/>
    <x v="48"/>
    <x v="120"/>
    <n v="90000"/>
    <x v="69"/>
    <n v="1"/>
    <s v="Responsive Efficient Operations"/>
  </r>
  <r>
    <x v="7"/>
    <x v="48"/>
    <x v="121"/>
    <n v="63000"/>
    <x v="70"/>
    <n v="1"/>
    <s v="Responsive Efficient Operations"/>
  </r>
  <r>
    <x v="7"/>
    <x v="48"/>
    <x v="122"/>
    <n v="120000"/>
    <x v="71"/>
    <n v="2"/>
    <s v="Responsive Efficient Operations"/>
  </r>
  <r>
    <x v="7"/>
    <x v="49"/>
    <x v="123"/>
    <n v="25000"/>
    <x v="11"/>
    <m/>
    <s v="Responsive Efficient Operations"/>
  </r>
  <r>
    <x v="7"/>
    <x v="50"/>
    <x v="124"/>
    <n v="90000"/>
    <x v="72"/>
    <n v="1"/>
    <s v="Responsive Efficient Operations"/>
  </r>
  <r>
    <x v="8"/>
    <x v="51"/>
    <x v="125"/>
    <n v="15000"/>
    <x v="73"/>
    <m/>
    <s v="Responsive Efficient Operations"/>
  </r>
  <r>
    <x v="8"/>
    <x v="51"/>
    <x v="126"/>
    <n v="25150"/>
    <x v="74"/>
    <m/>
    <s v="Responsive Efficient Operations"/>
  </r>
  <r>
    <x v="8"/>
    <x v="51"/>
    <x v="127"/>
    <n v="50000"/>
    <x v="73"/>
    <m/>
    <s v="Responsive Efficient Operations"/>
  </r>
  <r>
    <x v="8"/>
    <x v="51"/>
    <x v="128"/>
    <n v="50000"/>
    <x v="73"/>
    <m/>
    <s v="Responsive Efficient Operations"/>
  </r>
  <r>
    <x v="8"/>
    <x v="51"/>
    <x v="129"/>
    <n v="60000"/>
    <x v="73"/>
    <m/>
    <s v="Responsive Efficient Operations"/>
  </r>
  <r>
    <x v="8"/>
    <x v="51"/>
    <x v="130"/>
    <n v="61000"/>
    <x v="75"/>
    <n v="1"/>
    <s v="Responsive Efficient Operations"/>
  </r>
  <r>
    <x v="8"/>
    <x v="51"/>
    <x v="131"/>
    <n v="71315"/>
    <x v="76"/>
    <m/>
    <s v="Responsive Efficient Operations"/>
  </r>
  <r>
    <x v="8"/>
    <x v="51"/>
    <x v="132"/>
    <n v="74000"/>
    <x v="73"/>
    <m/>
    <s v="Responsive Efficient Operations"/>
  </r>
  <r>
    <x v="8"/>
    <x v="51"/>
    <x v="133"/>
    <n v="85000"/>
    <x v="73"/>
    <m/>
    <s v="Responsive Efficient Operations"/>
  </r>
  <r>
    <x v="8"/>
    <x v="51"/>
    <x v="134"/>
    <n v="90000"/>
    <x v="73"/>
    <m/>
    <s v="Responsive Efficient Operations"/>
  </r>
  <r>
    <x v="8"/>
    <x v="51"/>
    <x v="135"/>
    <n v="125000"/>
    <x v="73"/>
    <m/>
    <s v="Responsive Efficient Operations"/>
  </r>
  <r>
    <x v="8"/>
    <x v="51"/>
    <x v="136"/>
    <n v="180000"/>
    <x v="73"/>
    <m/>
    <s v="Responsive Efficient Operations"/>
  </r>
  <r>
    <x v="8"/>
    <x v="51"/>
    <x v="137"/>
    <n v="195000"/>
    <x v="77"/>
    <n v="2"/>
    <s v="Responsive Efficient Operations"/>
  </r>
  <r>
    <x v="8"/>
    <x v="51"/>
    <x v="138"/>
    <n v="238000"/>
    <x v="21"/>
    <m/>
    <s v="Responsive Efficient Operations"/>
  </r>
  <r>
    <x v="8"/>
    <x v="51"/>
    <x v="139"/>
    <n v="250000"/>
    <x v="78"/>
    <m/>
    <s v="Responsive Efficient Operations"/>
  </r>
  <r>
    <x v="8"/>
    <x v="51"/>
    <x v="140"/>
    <n v="261522"/>
    <x v="73"/>
    <m/>
    <s v="Responsive Efficient Operations"/>
  </r>
  <r>
    <x v="8"/>
    <x v="51"/>
    <x v="141"/>
    <n v="275000"/>
    <x v="73"/>
    <m/>
    <s v="Responsive Efficient Operations"/>
  </r>
  <r>
    <x v="8"/>
    <x v="51"/>
    <x v="142"/>
    <n v="301573"/>
    <x v="2"/>
    <m/>
    <s v="Responsive Efficient Operations"/>
  </r>
  <r>
    <x v="8"/>
    <x v="51"/>
    <x v="143"/>
    <n v="400000"/>
    <x v="21"/>
    <m/>
    <s v="Responsive Efficient Operations"/>
  </r>
  <r>
    <x v="8"/>
    <x v="51"/>
    <x v="144"/>
    <n v="500000"/>
    <x v="73"/>
    <m/>
    <s v="Responsive Efficient Operations"/>
  </r>
  <r>
    <x v="8"/>
    <x v="51"/>
    <x v="145"/>
    <n v="500000"/>
    <x v="21"/>
    <m/>
    <s v="Responsive Efficient Operations"/>
  </r>
  <r>
    <x v="8"/>
    <x v="51"/>
    <x v="146"/>
    <n v="500000"/>
    <x v="73"/>
    <m/>
    <s v="Responsive Efficient Operations"/>
  </r>
  <r>
    <x v="8"/>
    <x v="51"/>
    <x v="147"/>
    <n v="600000"/>
    <x v="78"/>
    <m/>
    <s v="Responsive Efficient Operations"/>
  </r>
  <r>
    <x v="8"/>
    <x v="51"/>
    <x v="148"/>
    <n v="800000"/>
    <x v="21"/>
    <m/>
    <s v="Responsive Efficient Operations"/>
  </r>
  <r>
    <x v="8"/>
    <x v="51"/>
    <x v="149"/>
    <n v="1250000"/>
    <x v="21"/>
    <m/>
    <s v="Responsive Efficient Operations"/>
  </r>
  <r>
    <x v="8"/>
    <x v="52"/>
    <x v="150"/>
    <n v="459600"/>
    <x v="21"/>
    <m/>
    <s v="Responsive Efficient Operations"/>
  </r>
  <r>
    <x v="8"/>
    <x v="53"/>
    <x v="151"/>
    <n v="772000"/>
    <x v="79"/>
    <n v="20"/>
    <s v="Responsive Efficient Operations"/>
  </r>
  <r>
    <x v="8"/>
    <x v="53"/>
    <x v="152"/>
    <n v="41072"/>
    <x v="80"/>
    <m/>
    <s v="Responsive Efficient Operations"/>
  </r>
  <r>
    <x v="8"/>
    <x v="51"/>
    <x v="153"/>
    <n v="1238517"/>
    <x v="2"/>
    <m/>
    <s v="Responsive Efficient Operations"/>
  </r>
  <r>
    <x v="8"/>
    <x v="54"/>
    <x v="154"/>
    <n v="150000"/>
    <x v="11"/>
    <m/>
    <s v="Responsive Efficient Operations"/>
  </r>
  <r>
    <x v="8"/>
    <x v="55"/>
    <x v="155"/>
    <n v="35000"/>
    <x v="2"/>
    <m/>
    <s v="Responsive Efficient Operations"/>
  </r>
  <r>
    <x v="8"/>
    <x v="55"/>
    <x v="156"/>
    <n v="71325"/>
    <x v="81"/>
    <m/>
    <s v="Responsive Efficient Operations"/>
  </r>
  <r>
    <x v="8"/>
    <x v="56"/>
    <x v="157"/>
    <n v="4000"/>
    <x v="35"/>
    <m/>
    <s v="Responsive Efficient Operations"/>
  </r>
  <r>
    <x v="8"/>
    <x v="56"/>
    <x v="158"/>
    <n v="5000"/>
    <x v="35"/>
    <m/>
    <s v="Responsive Efficient Operations"/>
  </r>
  <r>
    <x v="8"/>
    <x v="57"/>
    <x v="159"/>
    <n v="687440"/>
    <x v="82"/>
    <m/>
    <s v="Responsive Efficient Operations"/>
  </r>
  <r>
    <x v="8"/>
    <x v="58"/>
    <x v="160"/>
    <n v="1297250"/>
    <x v="83"/>
    <m/>
    <s v="Responsive Efficient Operations"/>
  </r>
  <r>
    <x v="8"/>
    <x v="59"/>
    <x v="161"/>
    <n v="18095"/>
    <x v="2"/>
    <m/>
    <s v="Responsive Efficient Operations"/>
  </r>
  <r>
    <x v="8"/>
    <x v="60"/>
    <x v="162"/>
    <n v="68000"/>
    <x v="84"/>
    <n v="1"/>
    <s v="Responsive Efficient Operations"/>
  </r>
  <r>
    <x v="8"/>
    <x v="61"/>
    <x v="163"/>
    <n v="1324592"/>
    <x v="85"/>
    <n v="16"/>
    <s v="Responsive Efficient Operations"/>
  </r>
  <r>
    <x v="8"/>
    <x v="62"/>
    <x v="164"/>
    <n v="95200"/>
    <x v="67"/>
    <m/>
    <s v="Responsive Efficient Operations"/>
  </r>
  <r>
    <x v="8"/>
    <x v="62"/>
    <x v="165"/>
    <s v="73,745 plus benefits"/>
    <x v="86"/>
    <m/>
    <s v="Responsive Efficient Operations"/>
  </r>
  <r>
    <x v="8"/>
    <x v="63"/>
    <x v="166"/>
    <n v="131100"/>
    <x v="87"/>
    <n v="1"/>
    <s v="Responsive Efficient Operations"/>
  </r>
  <r>
    <x v="8"/>
    <x v="63"/>
    <x v="167"/>
    <n v="132200"/>
    <x v="88"/>
    <n v="2"/>
    <s v="Responsive Efficient Operations"/>
  </r>
  <r>
    <x v="8"/>
    <x v="63"/>
    <x v="168"/>
    <n v="220000"/>
    <x v="89"/>
    <m/>
    <s v="Responsive Efficient Operations"/>
  </r>
  <r>
    <x v="8"/>
    <x v="63"/>
    <x v="169"/>
    <n v="600000"/>
    <x v="11"/>
    <m/>
    <s v="Responsive Efficient Operations"/>
  </r>
  <r>
    <x v="8"/>
    <x v="55"/>
    <x v="170"/>
    <n v="2500"/>
    <x v="43"/>
    <m/>
    <s v="Responsive Efficient Operations"/>
  </r>
  <r>
    <x v="8"/>
    <x v="55"/>
    <x v="171"/>
    <n v="1000"/>
    <x v="90"/>
    <m/>
    <s v="Responsive Efficient Operations"/>
  </r>
  <r>
    <x v="8"/>
    <x v="55"/>
    <x v="172"/>
    <n v="10000"/>
    <x v="91"/>
    <m/>
    <s v="Responsive Efficient Operations"/>
  </r>
  <r>
    <x v="8"/>
    <x v="53"/>
    <x v="173"/>
    <n v="100000"/>
    <x v="92"/>
    <n v="0"/>
    <s v="Responsive Efficient Operations"/>
  </r>
  <r>
    <x v="8"/>
    <x v="64"/>
    <x v="174"/>
    <n v="250000"/>
    <x v="93"/>
    <m/>
    <s v="Responsive Efficient Operations"/>
  </r>
  <r>
    <x v="8"/>
    <x v="64"/>
    <x v="175"/>
    <n v="154500"/>
    <x v="80"/>
    <m/>
    <s v="Responsive Efficient Operations"/>
  </r>
  <r>
    <x v="8"/>
    <x v="51"/>
    <x v="176"/>
    <n v="100000"/>
    <x v="94"/>
    <n v="0"/>
    <s v="Responsive Efficient Operations"/>
  </r>
  <r>
    <x v="8"/>
    <x v="65"/>
    <x v="177"/>
    <n v="749934"/>
    <x v="95"/>
    <m/>
    <s v="Responsive Efficient Operations"/>
  </r>
  <r>
    <x v="8"/>
    <x v="65"/>
    <x v="177"/>
    <n v="106160"/>
    <x v="95"/>
    <m/>
    <s v="Responsive Efficient Operations"/>
  </r>
  <r>
    <x v="8"/>
    <x v="66"/>
    <x v="177"/>
    <n v="153000"/>
    <x v="95"/>
    <m/>
    <s v="Responsive Efficient Operations"/>
  </r>
  <r>
    <x v="8"/>
    <x v="66"/>
    <x v="178"/>
    <n v="27711"/>
    <x v="80"/>
    <m/>
    <s v="Responsive Efficient Operations"/>
  </r>
  <r>
    <x v="9"/>
    <x v="67"/>
    <x v="179"/>
    <n v="201537"/>
    <x v="96"/>
    <m/>
    <s v="Responsive Efficient Operations"/>
  </r>
  <r>
    <x v="9"/>
    <x v="67"/>
    <x v="180"/>
    <n v="300000"/>
    <x v="21"/>
    <m/>
    <s v="Responsive Efficient Operations"/>
  </r>
  <r>
    <x v="10"/>
    <x v="68"/>
    <x v="181"/>
    <n v="594000"/>
    <x v="97"/>
    <n v="22"/>
    <s v="Responsive Efficient Operations"/>
  </r>
  <r>
    <x v="10"/>
    <x v="69"/>
    <x v="182"/>
    <n v="24000"/>
    <x v="73"/>
    <m/>
    <s v="Responsive Efficient Operations"/>
  </r>
  <r>
    <x v="10"/>
    <x v="69"/>
    <x v="183"/>
    <n v="30100"/>
    <x v="21"/>
    <m/>
    <s v="Responsive Efficient Operations"/>
  </r>
  <r>
    <x v="10"/>
    <x v="69"/>
    <x v="184"/>
    <n v="52951"/>
    <x v="2"/>
    <m/>
    <s v="Responsive Efficient Operations"/>
  </r>
  <r>
    <x v="10"/>
    <x v="70"/>
    <x v="185"/>
    <n v="610000"/>
    <x v="98"/>
    <n v="10"/>
    <s v="Student Centered Practices"/>
  </r>
  <r>
    <x v="10"/>
    <x v="71"/>
    <x v="186"/>
    <n v="75000"/>
    <x v="33"/>
    <m/>
    <s v="Responsive Efficient Operations"/>
  </r>
  <r>
    <x v="10"/>
    <x v="71"/>
    <x v="187"/>
    <n v="400000"/>
    <x v="99"/>
    <n v="4"/>
    <s v="Responsive Efficient Operations"/>
  </r>
  <r>
    <x v="11"/>
    <x v="72"/>
    <x v="188"/>
    <n v="1000"/>
    <x v="2"/>
    <m/>
    <s v="Responsive Efficient Operations"/>
  </r>
  <r>
    <x v="11"/>
    <x v="73"/>
    <x v="189"/>
    <n v="128000"/>
    <x v="100"/>
    <n v="1"/>
    <s v="Responsive Efficient Operations"/>
  </r>
  <r>
    <x v="11"/>
    <x v="74"/>
    <x v="190"/>
    <n v="125000"/>
    <x v="101"/>
    <n v="1"/>
    <s v="Responsive Efficient Operations"/>
  </r>
  <r>
    <x v="12"/>
    <x v="75"/>
    <x v="191"/>
    <n v="20500"/>
    <x v="2"/>
    <m/>
    <s v="Student Centered Practices"/>
  </r>
  <r>
    <x v="12"/>
    <x v="76"/>
    <x v="192"/>
    <n v="100000"/>
    <x v="102"/>
    <n v="1"/>
    <s v="Responsive Efficient Operations"/>
  </r>
  <r>
    <x v="12"/>
    <x v="76"/>
    <x v="193"/>
    <n v="576000"/>
    <x v="103"/>
    <m/>
    <s v="Responsive Efficient Operations"/>
  </r>
  <r>
    <x v="12"/>
    <x v="76"/>
    <x v="194"/>
    <n v="35000"/>
    <x v="103"/>
    <m/>
    <s v="Responsive Efficient Operations"/>
  </r>
  <r>
    <x v="12"/>
    <x v="77"/>
    <x v="195"/>
    <n v="8350000"/>
    <x v="104"/>
    <m/>
    <s v="Responsive Efficient Operations"/>
  </r>
  <r>
    <x v="12"/>
    <x v="77"/>
    <x v="196"/>
    <n v="15027593"/>
    <x v="105"/>
    <m/>
    <s v="Responsive Efficient Operation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BFE603D-759F-40C7-9FD3-A95AEDE682D5}" name="Unmet Needs Pivot" cacheId="32" applyNumberFormats="0" applyBorderFormats="0" applyFontFormats="0" applyPatternFormats="0" applyAlignmentFormats="0" applyWidthHeightFormats="0" dataCaption="" updatedVersion="6" compact="0" compactData="0">
  <location ref="A3:E322" firstHeaderRow="1" firstDataRow="1" firstDataCol="4"/>
  <pivotFields count="7">
    <pivotField name="Division" axis="axisRow" compact="0" outline="0" multipleItemSelectionAllowed="1" showAll="0" sortType="ascending">
      <items count="14">
        <item x="0"/>
        <item x="1"/>
        <item x="2"/>
        <item x="3"/>
        <item x="4"/>
        <item x="5"/>
        <item x="6"/>
        <item x="7"/>
        <item x="8"/>
        <item x="9"/>
        <item x="10"/>
        <item x="11"/>
        <item x="12"/>
        <item t="default"/>
      </items>
    </pivotField>
    <pivotField name="Program" axis="axisRow" compact="0" outline="0" multipleItemSelectionAllowed="1" showAll="0" sortType="ascending">
      <items count="79">
        <item x="0"/>
        <item x="41"/>
        <item x="24"/>
        <item x="3"/>
        <item x="34"/>
        <item x="72"/>
        <item x="1"/>
        <item x="42"/>
        <item x="51"/>
        <item x="25"/>
        <item x="52"/>
        <item x="35"/>
        <item x="53"/>
        <item x="26"/>
        <item x="47"/>
        <item x="27"/>
        <item x="4"/>
        <item x="6"/>
        <item x="7"/>
        <item x="68"/>
        <item x="8"/>
        <item x="22"/>
        <item x="54"/>
        <item x="23"/>
        <item x="9"/>
        <item x="73"/>
        <item x="55"/>
        <item x="28"/>
        <item x="56"/>
        <item x="43"/>
        <item x="57"/>
        <item x="67"/>
        <item x="10"/>
        <item x="58"/>
        <item x="5"/>
        <item x="77"/>
        <item x="29"/>
        <item x="69"/>
        <item x="2"/>
        <item x="48"/>
        <item x="11"/>
        <item x="49"/>
        <item x="74"/>
        <item x="12"/>
        <item x="59"/>
        <item x="13"/>
        <item x="14"/>
        <item x="70"/>
        <item x="44"/>
        <item x="40"/>
        <item x="45"/>
        <item x="46"/>
        <item x="15"/>
        <item x="75"/>
        <item x="30"/>
        <item x="31"/>
        <item x="60"/>
        <item x="16"/>
        <item x="17"/>
        <item x="61"/>
        <item x="32"/>
        <item x="71"/>
        <item x="62"/>
        <item x="18"/>
        <item x="64"/>
        <item x="19"/>
        <item x="38"/>
        <item x="39"/>
        <item x="36"/>
        <item x="37"/>
        <item x="50"/>
        <item x="33"/>
        <item x="63"/>
        <item x="76"/>
        <item x="20"/>
        <item x="66"/>
        <item x="65"/>
        <item x="21"/>
        <item t="default"/>
      </items>
    </pivotField>
    <pivotField name="Description of change" axis="axisRow" compact="0" outline="0" multipleItemSelectionAllowed="1" showAll="0" sortType="ascending">
      <items count="198">
        <item x="170"/>
        <item x="185"/>
        <item x="182"/>
        <item x="183"/>
        <item x="181"/>
        <item x="184"/>
        <item x="186"/>
        <item x="187"/>
        <item x="107"/>
        <item x="47"/>
        <item x="165"/>
        <item x="111"/>
        <item x="114"/>
        <item x="192"/>
        <item x="113"/>
        <item x="168"/>
        <item x="6"/>
        <item x="104"/>
        <item x="161"/>
        <item x="179"/>
        <item x="91"/>
        <item x="171"/>
        <item x="45"/>
        <item x="172"/>
        <item x="196"/>
        <item x="86"/>
        <item x="189"/>
        <item x="194"/>
        <item x="29"/>
        <item x="33"/>
        <item x="89"/>
        <item x="152"/>
        <item x="140"/>
        <item x="150"/>
        <item x="139"/>
        <item x="143"/>
        <item x="90"/>
        <item x="134"/>
        <item x="137"/>
        <item x="136"/>
        <item x="145"/>
        <item x="133"/>
        <item x="129"/>
        <item x="128"/>
        <item x="151"/>
        <item x="149"/>
        <item x="148"/>
        <item x="144"/>
        <item x="138"/>
        <item x="88"/>
        <item x="127"/>
        <item x="159"/>
        <item x="195"/>
        <item x="85"/>
        <item x="14"/>
        <item x="2"/>
        <item x="141"/>
        <item x="160"/>
        <item x="79"/>
        <item x="78"/>
        <item x="71"/>
        <item x="72"/>
        <item x="51"/>
        <item x="68"/>
        <item x="3"/>
        <item x="153"/>
        <item x="63"/>
        <item x="1"/>
        <item x="132"/>
        <item x="147"/>
        <item x="109"/>
        <item x="124"/>
        <item x="118"/>
        <item x="158"/>
        <item x="193"/>
        <item x="77"/>
        <item x="74"/>
        <item x="123"/>
        <item x="5"/>
        <item x="70"/>
        <item x="87"/>
        <item x="38"/>
        <item x="34"/>
        <item x="12"/>
        <item x="10"/>
        <item x="13"/>
        <item x="31"/>
        <item x="43"/>
        <item x="46"/>
        <item x="8"/>
        <item x="17"/>
        <item x="19"/>
        <item x="30"/>
        <item x="37"/>
        <item x="108"/>
        <item x="112"/>
        <item x="9"/>
        <item x="146"/>
        <item x="157"/>
        <item x="4"/>
        <item x="191"/>
        <item x="64"/>
        <item x="20"/>
        <item x="28"/>
        <item x="22"/>
        <item x="44"/>
        <item x="18"/>
        <item x="25"/>
        <item x="32"/>
        <item x="11"/>
        <item x="42"/>
        <item x="24"/>
        <item x="7"/>
        <item x="16"/>
        <item x="21"/>
        <item x="59"/>
        <item x="23"/>
        <item x="41"/>
        <item x="36"/>
        <item x="35"/>
        <item x="15"/>
        <item x="40"/>
        <item x="26"/>
        <item x="122"/>
        <item x="110"/>
        <item x="73"/>
        <item x="84"/>
        <item x="177"/>
        <item x="75"/>
        <item x="49"/>
        <item x="48"/>
        <item x="61"/>
        <item x="76"/>
        <item x="65"/>
        <item x="66"/>
        <item x="67"/>
        <item x="58"/>
        <item x="60"/>
        <item x="54"/>
        <item x="62"/>
        <item x="115"/>
        <item x="0"/>
        <item x="56"/>
        <item x="57"/>
        <item x="142"/>
        <item x="188"/>
        <item x="39"/>
        <item x="92"/>
        <item x="156"/>
        <item x="83"/>
        <item x="154"/>
        <item x="126"/>
        <item x="125"/>
        <item x="135"/>
        <item x="131"/>
        <item x="163"/>
        <item x="164"/>
        <item x="190"/>
        <item x="117"/>
        <item x="162"/>
        <item x="155"/>
        <item x="130"/>
        <item x="121"/>
        <item x="119"/>
        <item x="120"/>
        <item x="50"/>
        <item x="82"/>
        <item x="81"/>
        <item x="80"/>
        <item x="52"/>
        <item x="53"/>
        <item x="55"/>
        <item x="27"/>
        <item x="116"/>
        <item x="69"/>
        <item x="99"/>
        <item x="93"/>
        <item x="176"/>
        <item x="173"/>
        <item x="175"/>
        <item x="174"/>
        <item x="178"/>
        <item x="101"/>
        <item x="167"/>
        <item x="166"/>
        <item x="180"/>
        <item x="169"/>
        <item x="102"/>
        <item x="97"/>
        <item x="100"/>
        <item x="98"/>
        <item x="106"/>
        <item x="105"/>
        <item x="95"/>
        <item x="96"/>
        <item x="94"/>
        <item x="103"/>
        <item t="default"/>
      </items>
    </pivotField>
    <pivotField compact="0" numFmtId="164" outline="0" showAll="0" includeNewItemsInFilter="1"/>
    <pivotField name="Subcategory" axis="axisRow" compact="0" outline="0" multipleItemSelectionAllowed="1" showAll="0" sortType="ascending" defaultSubtotal="0">
      <items count="106">
        <item x="89"/>
        <item x="64"/>
        <item x="11"/>
        <item x="78"/>
        <item x="74"/>
        <item x="73"/>
        <item x="21"/>
        <item x="82"/>
        <item x="105"/>
        <item x="104"/>
        <item x="6"/>
        <item x="14"/>
        <item x="83"/>
        <item x="67"/>
        <item x="15"/>
        <item x="35"/>
        <item x="95"/>
        <item x="96"/>
        <item x="57"/>
        <item x="47"/>
        <item x="48"/>
        <item x="61"/>
        <item x="75"/>
        <item x="51"/>
        <item x="49"/>
        <item x="52"/>
        <item x="53"/>
        <item x="54"/>
        <item x="56"/>
        <item x="55"/>
        <item x="99"/>
        <item x="62"/>
        <item x="87"/>
        <item x="101"/>
        <item x="77"/>
        <item x="4"/>
        <item x="60"/>
        <item x="100"/>
        <item x="25"/>
        <item x="68"/>
        <item x="70"/>
        <item x="69"/>
        <item x="84"/>
        <item x="65"/>
        <item x="29"/>
        <item x="72"/>
        <item x="3"/>
        <item x="22"/>
        <item x="39"/>
        <item x="98"/>
        <item x="40"/>
        <item x="17"/>
        <item x="9"/>
        <item x="19"/>
        <item x="26"/>
        <item x="27"/>
        <item x="85"/>
        <item x="16"/>
        <item x="36"/>
        <item x="28"/>
        <item x="58"/>
        <item x="59"/>
        <item x="88"/>
        <item x="37"/>
        <item x="5"/>
        <item x="71"/>
        <item x="30"/>
        <item x="79"/>
        <item x="12"/>
        <item x="97"/>
        <item x="41"/>
        <item x="45"/>
        <item x="38"/>
        <item x="31"/>
        <item x="34"/>
        <item x="42"/>
        <item x="32"/>
        <item x="102"/>
        <item x="50"/>
        <item x="81"/>
        <item x="20"/>
        <item x="90"/>
        <item x="86"/>
        <item x="2"/>
        <item x="91"/>
        <item x="0"/>
        <item x="94"/>
        <item x="92"/>
        <item x="93"/>
        <item x="24"/>
        <item x="23"/>
        <item x="1"/>
        <item x="46"/>
        <item x="10"/>
        <item x="66"/>
        <item x="7"/>
        <item x="63"/>
        <item x="43"/>
        <item x="103"/>
        <item x="80"/>
        <item x="76"/>
        <item x="18"/>
        <item x="13"/>
        <item x="33"/>
        <item x="8"/>
        <item x="44"/>
      </items>
    </pivotField>
    <pivotField name="FTE" dataField="1" compact="0" outline="0" multipleItemSelectionAllowed="1" showAll="0"/>
    <pivotField name="SCTA Classification" compact="0" outline="0" multipleItemSelectionAllowed="1" showAll="0"/>
  </pivotFields>
  <rowFields count="4">
    <field x="0"/>
    <field x="1"/>
    <field x="4"/>
    <field x="2"/>
  </rowFields>
  <rowItems count="319">
    <i>
      <x/>
      <x/>
      <x v="10"/>
      <x v="16"/>
    </i>
    <i r="2">
      <x v="85"/>
      <x v="141"/>
    </i>
    <i r="2">
      <x v="91"/>
      <x v="67"/>
    </i>
    <i t="default" r="1">
      <x/>
    </i>
    <i r="1">
      <x v="6"/>
      <x v="83"/>
      <x v="55"/>
    </i>
    <i t="default" r="1">
      <x v="6"/>
    </i>
    <i r="1">
      <x v="38"/>
      <x v="35"/>
      <x v="99"/>
    </i>
    <i r="2">
      <x v="46"/>
      <x v="64"/>
    </i>
    <i r="2">
      <x v="64"/>
      <x v="78"/>
    </i>
    <i t="default" r="1">
      <x v="38"/>
    </i>
    <i t="default">
      <x/>
    </i>
    <i>
      <x v="1"/>
      <x v="3"/>
      <x v="83"/>
      <x v="89"/>
    </i>
    <i r="3">
      <x v="112"/>
    </i>
    <i r="2">
      <x v="95"/>
      <x v="96"/>
    </i>
    <i t="default" r="1">
      <x v="3"/>
    </i>
    <i r="1">
      <x v="16"/>
      <x v="83"/>
      <x v="84"/>
    </i>
    <i r="3">
      <x v="109"/>
    </i>
    <i t="default" r="1">
      <x v="16"/>
    </i>
    <i r="1">
      <x v="17"/>
      <x v="83"/>
      <x v="83"/>
    </i>
    <i r="3">
      <x v="84"/>
    </i>
    <i t="default" r="1">
      <x v="17"/>
    </i>
    <i r="1">
      <x v="18"/>
      <x v="52"/>
      <x v="120"/>
    </i>
    <i r="2">
      <x v="83"/>
      <x v="84"/>
    </i>
    <i r="3">
      <x v="85"/>
    </i>
    <i r="2">
      <x v="104"/>
      <x v="54"/>
    </i>
    <i t="default" r="1">
      <x v="18"/>
    </i>
    <i r="1">
      <x v="20"/>
      <x v="83"/>
      <x v="90"/>
    </i>
    <i r="2">
      <x v="93"/>
      <x v="113"/>
    </i>
    <i t="default" r="1">
      <x v="20"/>
    </i>
    <i r="1">
      <x v="21"/>
      <x v="89"/>
      <x v="88"/>
    </i>
    <i r="2">
      <x v="90"/>
      <x v="84"/>
    </i>
    <i t="default" r="1">
      <x v="21"/>
    </i>
    <i r="1">
      <x v="23"/>
      <x v="38"/>
      <x v="9"/>
    </i>
    <i t="default" r="1">
      <x v="23"/>
    </i>
    <i r="1">
      <x v="24"/>
      <x v="83"/>
      <x v="84"/>
    </i>
    <i r="3">
      <x v="91"/>
    </i>
    <i r="2">
      <x v="95"/>
      <x v="106"/>
    </i>
    <i t="default" r="1">
      <x v="24"/>
    </i>
    <i r="1">
      <x v="32"/>
      <x v="2"/>
      <x v="102"/>
    </i>
    <i r="2">
      <x v="83"/>
      <x v="83"/>
    </i>
    <i r="3">
      <x v="84"/>
    </i>
    <i t="default" r="1">
      <x v="32"/>
    </i>
    <i r="1">
      <x v="34"/>
      <x v="2"/>
      <x v="114"/>
    </i>
    <i r="2">
      <x v="83"/>
      <x v="83"/>
    </i>
    <i r="3">
      <x v="84"/>
    </i>
    <i r="2">
      <x v="104"/>
      <x v="104"/>
    </i>
    <i t="default" r="1">
      <x v="34"/>
    </i>
    <i r="1">
      <x v="40"/>
      <x v="2"/>
      <x v="116"/>
    </i>
    <i r="2">
      <x v="68"/>
      <x v="122"/>
    </i>
    <i r="2">
      <x v="83"/>
      <x v="107"/>
    </i>
    <i r="3">
      <x v="111"/>
    </i>
    <i r="2">
      <x v="104"/>
      <x v="104"/>
    </i>
    <i t="default" r="1">
      <x v="40"/>
    </i>
    <i r="1">
      <x v="43"/>
      <x v="11"/>
      <x v="28"/>
    </i>
    <i r="2">
      <x v="14"/>
      <x v="29"/>
    </i>
    <i r="2">
      <x v="83"/>
      <x v="86"/>
    </i>
    <i r="3">
      <x v="92"/>
    </i>
    <i r="3">
      <x v="108"/>
    </i>
    <i r="2">
      <x v="102"/>
      <x v="103"/>
    </i>
    <i r="2">
      <x v="104"/>
      <x v="172"/>
    </i>
    <i t="default" r="1">
      <x v="43"/>
    </i>
    <i r="1">
      <x v="45"/>
      <x v="51"/>
      <x v="118"/>
    </i>
    <i r="2">
      <x v="57"/>
      <x v="119"/>
    </i>
    <i r="2">
      <x v="83"/>
      <x v="82"/>
    </i>
    <i r="3">
      <x v="84"/>
    </i>
    <i t="default" r="1">
      <x v="45"/>
    </i>
    <i r="1">
      <x v="46"/>
      <x v="2"/>
      <x v="93"/>
    </i>
    <i r="2">
      <x v="83"/>
      <x v="81"/>
    </i>
    <i t="default" r="1">
      <x v="46"/>
    </i>
    <i r="1">
      <x v="52"/>
      <x v="83"/>
      <x v="82"/>
    </i>
    <i r="3">
      <x v="84"/>
    </i>
    <i r="2">
      <x v="101"/>
      <x v="146"/>
    </i>
    <i t="default" r="1">
      <x v="52"/>
    </i>
    <i r="1">
      <x v="57"/>
      <x v="53"/>
      <x v="121"/>
    </i>
    <i r="2">
      <x v="83"/>
      <x v="83"/>
    </i>
    <i r="3">
      <x v="84"/>
    </i>
    <i t="default" r="1">
      <x v="57"/>
    </i>
    <i r="1">
      <x v="58"/>
      <x v="83"/>
      <x v="83"/>
    </i>
    <i r="3">
      <x v="84"/>
    </i>
    <i t="default" r="1">
      <x v="58"/>
    </i>
    <i r="1">
      <x v="63"/>
      <x v="80"/>
      <x v="117"/>
    </i>
    <i r="2">
      <x v="83"/>
      <x v="87"/>
    </i>
    <i r="3">
      <x v="110"/>
    </i>
    <i t="default" r="1">
      <x v="63"/>
    </i>
    <i r="1">
      <x v="65"/>
      <x v="83"/>
      <x v="84"/>
    </i>
    <i t="default" r="1">
      <x v="65"/>
    </i>
    <i r="1">
      <x v="74"/>
      <x v="6"/>
      <x v="105"/>
    </i>
    <i r="2">
      <x v="47"/>
      <x v="22"/>
    </i>
    <i r="2">
      <x v="83"/>
      <x v="84"/>
    </i>
    <i t="default" r="1">
      <x v="74"/>
    </i>
    <i r="1">
      <x v="77"/>
      <x v="83"/>
      <x v="83"/>
    </i>
    <i r="3">
      <x v="84"/>
    </i>
    <i t="default" r="1">
      <x v="77"/>
    </i>
    <i t="default">
      <x v="1"/>
    </i>
    <i>
      <x v="2"/>
      <x v="2"/>
      <x v="2"/>
      <x v="129"/>
    </i>
    <i r="2">
      <x v="44"/>
      <x v="170"/>
    </i>
    <i r="2">
      <x v="54"/>
      <x v="62"/>
    </i>
    <i r="2">
      <x v="55"/>
      <x v="62"/>
    </i>
    <i r="2">
      <x v="59"/>
      <x v="169"/>
    </i>
    <i r="2">
      <x v="83"/>
      <x v="165"/>
    </i>
    <i r="2">
      <x v="104"/>
      <x v="130"/>
    </i>
    <i t="default" r="1">
      <x v="2"/>
    </i>
    <i r="1">
      <x v="9"/>
      <x v="46"/>
      <x v="138"/>
    </i>
    <i r="3">
      <x v="171"/>
    </i>
    <i r="2">
      <x v="83"/>
      <x v="142"/>
    </i>
    <i r="3">
      <x v="143"/>
    </i>
    <i r="2">
      <x v="91"/>
      <x v="136"/>
    </i>
    <i t="default" r="1">
      <x v="9"/>
    </i>
    <i r="1">
      <x v="13"/>
      <x v="66"/>
      <x v="137"/>
    </i>
    <i r="2">
      <x v="73"/>
      <x v="131"/>
    </i>
    <i r="2">
      <x v="91"/>
      <x v="115"/>
    </i>
    <i t="default" r="1">
      <x v="13"/>
    </i>
    <i r="1">
      <x v="15"/>
      <x v="104"/>
      <x v="139"/>
    </i>
    <i t="default" r="1">
      <x v="15"/>
    </i>
    <i r="1">
      <x v="27"/>
      <x v="104"/>
      <x v="66"/>
    </i>
    <i t="default" r="1">
      <x v="27"/>
    </i>
    <i r="1">
      <x v="36"/>
      <x v="2"/>
      <x v="133"/>
    </i>
    <i r="2">
      <x v="83"/>
      <x v="135"/>
    </i>
    <i r="2">
      <x v="101"/>
      <x v="101"/>
    </i>
    <i r="2">
      <x v="102"/>
      <x v="134"/>
    </i>
    <i t="default" r="1">
      <x v="36"/>
    </i>
    <i r="1">
      <x v="54"/>
      <x v="76"/>
      <x v="60"/>
    </i>
    <i r="2">
      <x v="83"/>
      <x v="63"/>
    </i>
    <i r="3">
      <x v="79"/>
    </i>
    <i r="3">
      <x v="174"/>
    </i>
    <i t="default" r="1">
      <x v="54"/>
    </i>
    <i r="1">
      <x v="55"/>
      <x v="74"/>
      <x v="125"/>
    </i>
    <i r="2">
      <x v="103"/>
      <x v="61"/>
    </i>
    <i t="default" r="1">
      <x v="55"/>
    </i>
    <i r="1">
      <x v="60"/>
      <x v="15"/>
      <x v="76"/>
    </i>
    <i r="2">
      <x v="58"/>
      <x v="132"/>
    </i>
    <i r="2">
      <x v="83"/>
      <x v="128"/>
    </i>
    <i t="default" r="1">
      <x v="60"/>
    </i>
    <i r="1">
      <x v="71"/>
      <x v="48"/>
      <x v="166"/>
    </i>
    <i r="2">
      <x v="63"/>
      <x v="168"/>
    </i>
    <i r="2">
      <x v="72"/>
      <x v="167"/>
    </i>
    <i r="2">
      <x v="83"/>
      <x v="75"/>
    </i>
    <i r="2">
      <x v="103"/>
      <x v="58"/>
    </i>
    <i r="3">
      <x v="59"/>
    </i>
    <i t="default" r="1">
      <x v="71"/>
    </i>
    <i t="default">
      <x v="2"/>
    </i>
    <i>
      <x v="3"/>
      <x v="4"/>
      <x v="2"/>
      <x v="53"/>
    </i>
    <i r="2">
      <x v="50"/>
      <x v="25"/>
    </i>
    <i r="2">
      <x v="70"/>
      <x v="80"/>
    </i>
    <i r="2">
      <x v="75"/>
      <x v="25"/>
    </i>
    <i r="2">
      <x v="83"/>
      <x v="49"/>
    </i>
    <i r="2">
      <x v="101"/>
      <x v="126"/>
    </i>
    <i r="2">
      <x v="102"/>
      <x v="149"/>
    </i>
    <i t="default" r="1">
      <x v="4"/>
    </i>
    <i r="1">
      <x v="11"/>
      <x v="91"/>
      <x v="30"/>
    </i>
    <i t="default" r="1">
      <x v="11"/>
    </i>
    <i r="1">
      <x v="66"/>
      <x v="19"/>
      <x v="193"/>
    </i>
    <i r="2">
      <x v="20"/>
      <x v="194"/>
    </i>
    <i t="default" r="1">
      <x v="66"/>
    </i>
    <i r="1">
      <x v="67"/>
      <x v="24"/>
      <x v="188"/>
    </i>
    <i t="default" r="1">
      <x v="67"/>
    </i>
    <i r="1">
      <x v="68"/>
      <x v="97"/>
      <x v="36"/>
    </i>
    <i r="2">
      <x v="105"/>
      <x v="20"/>
    </i>
    <i t="default" r="1">
      <x v="68"/>
    </i>
    <i r="1">
      <x v="69"/>
      <x v="71"/>
      <x v="176"/>
    </i>
    <i r="2">
      <x v="83"/>
      <x v="147"/>
    </i>
    <i r="2">
      <x v="92"/>
      <x v="195"/>
    </i>
    <i t="default" r="1">
      <x v="69"/>
    </i>
    <i t="default">
      <x v="3"/>
    </i>
    <i>
      <x v="4"/>
      <x v="11"/>
      <x v="23"/>
      <x v="175"/>
    </i>
    <i t="default" r="1">
      <x v="11"/>
    </i>
    <i r="1">
      <x v="67"/>
      <x v="78"/>
      <x v="190"/>
    </i>
    <i t="default" r="1">
      <x v="67"/>
    </i>
    <i t="default">
      <x v="4"/>
    </i>
    <i>
      <x v="5"/>
      <x v="49"/>
      <x v="2"/>
      <x v="196"/>
    </i>
    <i t="default" r="1">
      <x v="49"/>
    </i>
    <i r="1">
      <x v="66"/>
      <x v="18"/>
      <x v="17"/>
    </i>
    <i t="default" r="1">
      <x v="66"/>
    </i>
    <i r="1">
      <x v="67"/>
      <x v="24"/>
      <x v="188"/>
    </i>
    <i r="2">
      <x v="25"/>
      <x v="189"/>
    </i>
    <i r="2">
      <x v="26"/>
      <x v="182"/>
    </i>
    <i r="2">
      <x v="27"/>
      <x v="187"/>
    </i>
    <i r="2">
      <x v="28"/>
      <x v="187"/>
    </i>
    <i r="2">
      <x v="29"/>
      <x v="188"/>
    </i>
    <i t="default" r="1">
      <x v="67"/>
    </i>
    <i t="default">
      <x v="5"/>
    </i>
    <i>
      <x v="6"/>
      <x v="1"/>
      <x v="1"/>
      <x v="11"/>
    </i>
    <i r="2">
      <x v="60"/>
      <x v="192"/>
    </i>
    <i t="default" r="1">
      <x v="1"/>
    </i>
    <i r="1">
      <x v="7"/>
      <x v="13"/>
      <x v="12"/>
    </i>
    <i r="2">
      <x v="61"/>
      <x v="191"/>
    </i>
    <i t="default" r="1">
      <x v="7"/>
    </i>
    <i r="1">
      <x v="29"/>
      <x v="36"/>
      <x v="8"/>
    </i>
    <i t="default" r="1">
      <x v="29"/>
    </i>
    <i r="1">
      <x v="48"/>
      <x v="21"/>
      <x v="94"/>
    </i>
    <i r="2">
      <x v="43"/>
      <x v="95"/>
    </i>
    <i r="2">
      <x v="94"/>
      <x v="14"/>
    </i>
    <i t="default" r="1">
      <x v="48"/>
    </i>
    <i r="1">
      <x v="50"/>
      <x v="31"/>
      <x v="70"/>
    </i>
    <i t="default" r="1">
      <x v="50"/>
    </i>
    <i r="1">
      <x v="51"/>
      <x v="96"/>
      <x v="124"/>
    </i>
    <i t="default" r="1">
      <x v="51"/>
    </i>
    <i t="default">
      <x v="6"/>
    </i>
    <i>
      <x v="7"/>
      <x v="14"/>
      <x v="2"/>
      <x v="173"/>
    </i>
    <i r="2">
      <x v="101"/>
      <x v="140"/>
    </i>
    <i t="default" r="1">
      <x v="14"/>
    </i>
    <i r="1">
      <x v="39"/>
      <x v="39"/>
      <x v="163"/>
    </i>
    <i r="2">
      <x v="40"/>
      <x v="162"/>
    </i>
    <i r="2">
      <x v="41"/>
      <x v="164"/>
    </i>
    <i r="2">
      <x v="65"/>
      <x v="123"/>
    </i>
    <i r="2">
      <x v="91"/>
      <x v="158"/>
    </i>
    <i r="2">
      <x v="103"/>
      <x v="72"/>
    </i>
    <i t="default" r="1">
      <x v="39"/>
    </i>
    <i r="1">
      <x v="41"/>
      <x v="2"/>
      <x v="77"/>
    </i>
    <i t="default" r="1">
      <x v="41"/>
    </i>
    <i r="1">
      <x v="70"/>
      <x v="45"/>
      <x v="71"/>
    </i>
    <i t="default" r="1">
      <x v="70"/>
    </i>
    <i t="default">
      <x v="7"/>
    </i>
    <i>
      <x v="8"/>
      <x v="8"/>
      <x v="3"/>
      <x v="34"/>
    </i>
    <i r="3">
      <x v="69"/>
    </i>
    <i r="2">
      <x v="4"/>
      <x v="151"/>
    </i>
    <i r="2">
      <x v="5"/>
      <x v="32"/>
    </i>
    <i r="3">
      <x v="37"/>
    </i>
    <i r="3">
      <x v="39"/>
    </i>
    <i r="3">
      <x v="41"/>
    </i>
    <i r="3">
      <x v="42"/>
    </i>
    <i r="3">
      <x v="43"/>
    </i>
    <i r="3">
      <x v="47"/>
    </i>
    <i r="3">
      <x v="50"/>
    </i>
    <i r="3">
      <x v="56"/>
    </i>
    <i r="3">
      <x v="68"/>
    </i>
    <i r="3">
      <x v="97"/>
    </i>
    <i r="3">
      <x v="152"/>
    </i>
    <i r="3">
      <x v="153"/>
    </i>
    <i r="2">
      <x v="6"/>
      <x v="35"/>
    </i>
    <i r="3">
      <x v="40"/>
    </i>
    <i r="3">
      <x v="45"/>
    </i>
    <i r="3">
      <x v="46"/>
    </i>
    <i r="3">
      <x v="48"/>
    </i>
    <i r="2">
      <x v="22"/>
      <x v="161"/>
    </i>
    <i r="2">
      <x v="34"/>
      <x v="38"/>
    </i>
    <i r="2">
      <x v="83"/>
      <x v="65"/>
    </i>
    <i r="3">
      <x v="144"/>
    </i>
    <i r="2">
      <x v="86"/>
      <x v="177"/>
    </i>
    <i r="2">
      <x v="100"/>
      <x v="154"/>
    </i>
    <i t="default" r="1">
      <x v="8"/>
    </i>
    <i r="1">
      <x v="10"/>
      <x v="6"/>
      <x v="33"/>
    </i>
    <i t="default" r="1">
      <x v="10"/>
    </i>
    <i r="1">
      <x v="12"/>
      <x v="67"/>
      <x v="44"/>
    </i>
    <i r="2">
      <x v="87"/>
      <x v="178"/>
    </i>
    <i r="2">
      <x v="99"/>
      <x v="31"/>
    </i>
    <i t="default" r="1">
      <x v="12"/>
    </i>
    <i r="1">
      <x v="22"/>
      <x v="2"/>
      <x v="150"/>
    </i>
    <i t="default" r="1">
      <x v="22"/>
    </i>
    <i r="1">
      <x v="26"/>
      <x v="79"/>
      <x v="148"/>
    </i>
    <i r="2">
      <x v="81"/>
      <x v="21"/>
    </i>
    <i r="2">
      <x v="83"/>
      <x v="160"/>
    </i>
    <i r="2">
      <x v="84"/>
      <x v="23"/>
    </i>
    <i r="2">
      <x v="97"/>
      <x/>
    </i>
    <i t="default" r="1">
      <x v="26"/>
    </i>
    <i r="1">
      <x v="28"/>
      <x v="15"/>
      <x v="73"/>
    </i>
    <i r="3">
      <x v="98"/>
    </i>
    <i t="default" r="1">
      <x v="28"/>
    </i>
    <i r="1">
      <x v="30"/>
      <x v="7"/>
      <x v="51"/>
    </i>
    <i t="default" r="1">
      <x v="30"/>
    </i>
    <i r="1">
      <x v="33"/>
      <x v="12"/>
      <x v="57"/>
    </i>
    <i t="default" r="1">
      <x v="33"/>
    </i>
    <i r="1">
      <x v="44"/>
      <x v="83"/>
      <x v="18"/>
    </i>
    <i t="default" r="1">
      <x v="44"/>
    </i>
    <i r="1">
      <x v="56"/>
      <x v="42"/>
      <x v="159"/>
    </i>
    <i t="default" r="1">
      <x v="56"/>
    </i>
    <i r="1">
      <x v="59"/>
      <x v="56"/>
      <x v="155"/>
    </i>
    <i t="default" r="1">
      <x v="59"/>
    </i>
    <i r="1">
      <x v="62"/>
      <x v="13"/>
      <x v="156"/>
    </i>
    <i r="2">
      <x v="82"/>
      <x v="10"/>
    </i>
    <i t="default" r="1">
      <x v="62"/>
    </i>
    <i r="1">
      <x v="64"/>
      <x v="88"/>
      <x v="180"/>
    </i>
    <i r="2">
      <x v="99"/>
      <x v="179"/>
    </i>
    <i t="default" r="1">
      <x v="64"/>
    </i>
    <i r="1">
      <x v="72"/>
      <x/>
      <x v="15"/>
    </i>
    <i r="2">
      <x v="2"/>
      <x v="186"/>
    </i>
    <i r="2">
      <x v="32"/>
      <x v="184"/>
    </i>
    <i r="2">
      <x v="62"/>
      <x v="183"/>
    </i>
    <i t="default" r="1">
      <x v="72"/>
    </i>
    <i r="1">
      <x v="75"/>
      <x v="16"/>
      <x v="127"/>
    </i>
    <i r="2">
      <x v="99"/>
      <x v="181"/>
    </i>
    <i t="default" r="1">
      <x v="75"/>
    </i>
    <i r="1">
      <x v="76"/>
      <x v="16"/>
      <x v="127"/>
    </i>
    <i t="default" r="1">
      <x v="76"/>
    </i>
    <i t="default">
      <x v="8"/>
    </i>
    <i>
      <x v="9"/>
      <x v="31"/>
      <x v="6"/>
      <x v="185"/>
    </i>
    <i r="2">
      <x v="17"/>
      <x v="19"/>
    </i>
    <i t="default" r="1">
      <x v="31"/>
    </i>
    <i t="default">
      <x v="9"/>
    </i>
    <i>
      <x v="10"/>
      <x v="19"/>
      <x v="69"/>
      <x v="4"/>
    </i>
    <i t="default" r="1">
      <x v="19"/>
    </i>
    <i r="1">
      <x v="37"/>
      <x v="5"/>
      <x v="2"/>
    </i>
    <i r="2">
      <x v="6"/>
      <x v="3"/>
    </i>
    <i r="2">
      <x v="83"/>
      <x v="5"/>
    </i>
    <i t="default" r="1">
      <x v="37"/>
    </i>
    <i r="1">
      <x v="47"/>
      <x v="49"/>
      <x v="1"/>
    </i>
    <i t="default" r="1">
      <x v="47"/>
    </i>
    <i r="1">
      <x v="61"/>
      <x v="30"/>
      <x v="7"/>
    </i>
    <i r="2">
      <x v="103"/>
      <x v="6"/>
    </i>
    <i t="default" r="1">
      <x v="61"/>
    </i>
    <i t="default">
      <x v="10"/>
    </i>
    <i>
      <x v="11"/>
      <x v="5"/>
      <x v="83"/>
      <x v="145"/>
    </i>
    <i t="default" r="1">
      <x v="5"/>
    </i>
    <i r="1">
      <x v="25"/>
      <x v="37"/>
      <x v="26"/>
    </i>
    <i t="default" r="1">
      <x v="25"/>
    </i>
    <i r="1">
      <x v="42"/>
      <x v="33"/>
      <x v="157"/>
    </i>
    <i t="default" r="1">
      <x v="42"/>
    </i>
    <i t="default">
      <x v="11"/>
    </i>
    <i>
      <x v="12"/>
      <x v="35"/>
      <x v="8"/>
      <x v="24"/>
    </i>
    <i r="2">
      <x v="9"/>
      <x v="52"/>
    </i>
    <i t="default" r="1">
      <x v="35"/>
    </i>
    <i r="1">
      <x v="53"/>
      <x v="83"/>
      <x v="100"/>
    </i>
    <i t="default" r="1">
      <x v="53"/>
    </i>
    <i r="1">
      <x v="73"/>
      <x v="77"/>
      <x v="13"/>
    </i>
    <i r="2">
      <x v="98"/>
      <x v="27"/>
    </i>
    <i r="3">
      <x v="74"/>
    </i>
    <i t="default" r="1">
      <x v="73"/>
    </i>
    <i t="default">
      <x v="12"/>
    </i>
    <i t="grand">
      <x/>
    </i>
  </rowItems>
  <colItems count="1">
    <i/>
  </colItems>
  <dataFields count="1">
    <dataField name="Sum of FTE" fld="5"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4B083"/>
    <pageSetUpPr fitToPage="1"/>
  </sheetPr>
  <dimension ref="A1:Y1000"/>
  <sheetViews>
    <sheetView workbookViewId="0">
      <selection activeCell="A8" sqref="A8"/>
    </sheetView>
  </sheetViews>
  <sheetFormatPr defaultColWidth="14.42578125" defaultRowHeight="15" customHeight="1" x14ac:dyDescent="0.2"/>
  <cols>
    <col min="1" max="1" width="55.5703125" customWidth="1"/>
    <col min="2" max="2" width="53.7109375" customWidth="1"/>
    <col min="3" max="3" width="8.85546875" customWidth="1"/>
    <col min="4" max="4" width="19.42578125" customWidth="1"/>
    <col min="5" max="5" width="9.7109375" customWidth="1"/>
    <col min="6" max="6" width="26.7109375" customWidth="1"/>
    <col min="7" max="7" width="19.42578125" customWidth="1"/>
    <col min="8" max="8" width="15.140625" customWidth="1"/>
    <col min="9" max="9" width="14.140625" customWidth="1"/>
    <col min="10" max="10" width="15.140625" customWidth="1"/>
    <col min="11" max="11" width="14.140625" customWidth="1"/>
    <col min="12" max="25" width="9.140625" customWidth="1"/>
  </cols>
  <sheetData>
    <row r="1" spans="1:25" ht="9.75" customHeight="1" x14ac:dyDescent="0.2">
      <c r="A1" s="1"/>
      <c r="B1" s="2"/>
      <c r="C1" s="2"/>
      <c r="D1" s="2"/>
      <c r="E1" s="2"/>
      <c r="F1" s="2"/>
      <c r="G1" s="2"/>
      <c r="H1" s="2"/>
      <c r="I1" s="2"/>
      <c r="J1" s="2"/>
      <c r="K1" s="2"/>
      <c r="L1" s="2"/>
      <c r="M1" s="2"/>
      <c r="N1" s="2"/>
      <c r="O1" s="2"/>
      <c r="P1" s="2"/>
      <c r="Q1" s="2"/>
      <c r="R1" s="2"/>
      <c r="S1" s="2"/>
      <c r="T1" s="2"/>
      <c r="U1" s="2"/>
      <c r="V1" s="2"/>
      <c r="W1" s="2"/>
      <c r="X1" s="2"/>
      <c r="Y1" s="2"/>
    </row>
    <row r="2" spans="1:25" ht="9.75" customHeight="1" x14ac:dyDescent="0.2">
      <c r="A2" s="40" t="s">
        <v>0</v>
      </c>
      <c r="B2" s="41"/>
      <c r="C2" s="41"/>
      <c r="D2" s="41"/>
      <c r="E2" s="41"/>
      <c r="F2" s="41"/>
      <c r="G2" s="41"/>
      <c r="H2" s="41"/>
      <c r="I2" s="41"/>
      <c r="J2" s="41"/>
      <c r="K2" s="42"/>
      <c r="L2" s="2"/>
      <c r="M2" s="2"/>
      <c r="N2" s="2"/>
      <c r="O2" s="2"/>
      <c r="P2" s="2"/>
      <c r="Q2" s="2"/>
      <c r="R2" s="2"/>
      <c r="S2" s="2"/>
      <c r="T2" s="2"/>
      <c r="U2" s="2"/>
      <c r="V2" s="2"/>
      <c r="W2" s="2"/>
      <c r="X2" s="2"/>
      <c r="Y2" s="2"/>
    </row>
    <row r="3" spans="1:25" ht="9.75" customHeight="1" x14ac:dyDescent="0.2">
      <c r="A3" s="14" t="s">
        <v>1</v>
      </c>
      <c r="B3" s="14" t="s">
        <v>2</v>
      </c>
      <c r="C3" s="14" t="s">
        <v>3</v>
      </c>
      <c r="D3" s="14" t="s">
        <v>4</v>
      </c>
      <c r="E3" s="15" t="s">
        <v>5</v>
      </c>
      <c r="L3" s="2"/>
      <c r="M3" s="2"/>
      <c r="N3" s="2"/>
      <c r="O3" s="2"/>
      <c r="P3" s="2"/>
      <c r="Q3" s="2"/>
      <c r="R3" s="2"/>
      <c r="S3" s="2"/>
      <c r="T3" s="2"/>
      <c r="U3" s="2"/>
      <c r="V3" s="2"/>
      <c r="W3" s="2"/>
      <c r="X3" s="2"/>
      <c r="Y3" s="2"/>
    </row>
    <row r="4" spans="1:25" ht="81" customHeight="1" x14ac:dyDescent="0.2">
      <c r="A4" s="16" t="s">
        <v>6</v>
      </c>
      <c r="B4" s="16" t="s">
        <v>7</v>
      </c>
      <c r="C4" s="16" t="s">
        <v>449</v>
      </c>
      <c r="D4" s="16" t="s">
        <v>448</v>
      </c>
      <c r="E4" s="17"/>
      <c r="L4" s="3"/>
      <c r="M4" s="3"/>
      <c r="N4" s="3"/>
      <c r="O4" s="3"/>
      <c r="P4" s="3"/>
      <c r="Q4" s="3"/>
      <c r="R4" s="3"/>
      <c r="S4" s="3"/>
      <c r="T4" s="3"/>
      <c r="U4" s="3"/>
      <c r="V4" s="3"/>
      <c r="W4" s="3"/>
      <c r="X4" s="3"/>
      <c r="Y4" s="3"/>
    </row>
    <row r="5" spans="1:25" ht="25.5" customHeight="1" x14ac:dyDescent="0.2">
      <c r="A5" s="18"/>
      <c r="B5" s="18"/>
      <c r="C5" s="16" t="s">
        <v>8</v>
      </c>
      <c r="D5" s="16" t="s">
        <v>9</v>
      </c>
      <c r="E5" s="17"/>
      <c r="L5" s="3"/>
      <c r="M5" s="3"/>
      <c r="N5" s="3"/>
      <c r="O5" s="3"/>
      <c r="P5" s="3"/>
      <c r="Q5" s="3"/>
      <c r="R5" s="3"/>
      <c r="S5" s="3"/>
      <c r="T5" s="3"/>
      <c r="U5" s="3"/>
      <c r="V5" s="3"/>
      <c r="W5" s="3"/>
      <c r="X5" s="3"/>
      <c r="Y5" s="3"/>
    </row>
    <row r="6" spans="1:25" ht="9.75" customHeight="1" x14ac:dyDescent="0.2">
      <c r="A6" s="18"/>
      <c r="B6" s="18"/>
      <c r="C6" s="16" t="s">
        <v>10</v>
      </c>
      <c r="D6" s="16" t="s">
        <v>11</v>
      </c>
      <c r="E6" s="17"/>
      <c r="L6" s="2"/>
      <c r="M6" s="2"/>
      <c r="N6" s="2"/>
      <c r="O6" s="2"/>
      <c r="P6" s="2"/>
      <c r="Q6" s="2"/>
      <c r="R6" s="2"/>
      <c r="S6" s="2"/>
      <c r="T6" s="2"/>
      <c r="U6" s="2"/>
      <c r="V6" s="2"/>
      <c r="W6" s="2"/>
      <c r="X6" s="2"/>
      <c r="Y6" s="2"/>
    </row>
    <row r="7" spans="1:25" ht="9.75" customHeight="1" x14ac:dyDescent="0.2">
      <c r="A7" s="18"/>
      <c r="B7" s="16" t="s">
        <v>12</v>
      </c>
      <c r="C7" s="19"/>
      <c r="D7" s="19"/>
      <c r="E7" s="17"/>
      <c r="L7" s="2"/>
      <c r="M7" s="2"/>
      <c r="N7" s="2"/>
      <c r="O7" s="2"/>
      <c r="P7" s="2"/>
      <c r="Q7" s="2"/>
      <c r="R7" s="2"/>
      <c r="S7" s="2"/>
      <c r="T7" s="2"/>
      <c r="U7" s="2"/>
      <c r="V7" s="2"/>
      <c r="W7" s="2"/>
      <c r="X7" s="2"/>
      <c r="Y7" s="2"/>
    </row>
    <row r="8" spans="1:25" ht="9.75" customHeight="1" x14ac:dyDescent="0.2">
      <c r="A8" s="18"/>
      <c r="B8" s="16" t="s">
        <v>13</v>
      </c>
      <c r="C8" s="16" t="s">
        <v>14</v>
      </c>
      <c r="D8" s="16" t="s">
        <v>352</v>
      </c>
      <c r="E8" s="17"/>
      <c r="L8" s="2"/>
      <c r="M8" s="2"/>
      <c r="N8" s="2"/>
      <c r="O8" s="2"/>
      <c r="P8" s="2"/>
      <c r="Q8" s="2"/>
      <c r="R8" s="2"/>
      <c r="S8" s="2"/>
      <c r="T8" s="2"/>
      <c r="U8" s="2"/>
      <c r="V8" s="2"/>
      <c r="W8" s="2"/>
      <c r="X8" s="2"/>
      <c r="Y8" s="2"/>
    </row>
    <row r="9" spans="1:25" ht="9.75" customHeight="1" x14ac:dyDescent="0.2">
      <c r="A9" s="18"/>
      <c r="B9" s="16" t="s">
        <v>16</v>
      </c>
      <c r="C9" s="19"/>
      <c r="D9" s="19"/>
      <c r="E9" s="17"/>
      <c r="L9" s="2"/>
      <c r="M9" s="2"/>
      <c r="N9" s="2"/>
      <c r="O9" s="2"/>
      <c r="P9" s="2"/>
      <c r="Q9" s="2"/>
      <c r="R9" s="2"/>
      <c r="S9" s="2"/>
      <c r="T9" s="2"/>
      <c r="U9" s="2"/>
      <c r="V9" s="2"/>
      <c r="W9" s="2"/>
      <c r="X9" s="2"/>
      <c r="Y9" s="2"/>
    </row>
    <row r="10" spans="1:25" ht="9.75" customHeight="1" x14ac:dyDescent="0.2">
      <c r="A10" s="18"/>
      <c r="B10" s="16" t="s">
        <v>17</v>
      </c>
      <c r="C10" s="16" t="s">
        <v>18</v>
      </c>
      <c r="D10" s="16" t="s">
        <v>353</v>
      </c>
      <c r="E10" s="17">
        <v>1</v>
      </c>
      <c r="L10" s="2"/>
      <c r="M10" s="2"/>
      <c r="N10" s="2"/>
      <c r="O10" s="2"/>
      <c r="P10" s="2"/>
      <c r="Q10" s="2"/>
      <c r="R10" s="2"/>
      <c r="S10" s="2"/>
      <c r="T10" s="2"/>
      <c r="U10" s="2"/>
      <c r="V10" s="2"/>
      <c r="W10" s="2"/>
      <c r="X10" s="2"/>
      <c r="Y10" s="2"/>
    </row>
    <row r="11" spans="1:25" ht="9.75" customHeight="1" x14ac:dyDescent="0.2">
      <c r="A11" s="18"/>
      <c r="B11" s="18"/>
      <c r="C11" s="16" t="s">
        <v>20</v>
      </c>
      <c r="D11" s="16" t="s">
        <v>354</v>
      </c>
      <c r="E11" s="17">
        <v>1</v>
      </c>
      <c r="L11" s="2"/>
      <c r="M11" s="2"/>
      <c r="N11" s="2"/>
      <c r="O11" s="2"/>
      <c r="P11" s="2"/>
      <c r="Q11" s="2"/>
      <c r="R11" s="2"/>
      <c r="S11" s="2"/>
      <c r="T11" s="2"/>
      <c r="U11" s="2"/>
      <c r="V11" s="2"/>
      <c r="W11" s="2"/>
      <c r="X11" s="2"/>
      <c r="Y11" s="2"/>
    </row>
    <row r="12" spans="1:25" ht="9.75" customHeight="1" x14ac:dyDescent="0.2">
      <c r="A12" s="18"/>
      <c r="B12" s="18"/>
      <c r="C12" s="16" t="s">
        <v>21</v>
      </c>
      <c r="D12" s="16" t="s">
        <v>22</v>
      </c>
      <c r="E12" s="17">
        <v>2</v>
      </c>
      <c r="L12" s="2"/>
      <c r="M12" s="2"/>
      <c r="N12" s="2"/>
      <c r="O12" s="2"/>
      <c r="P12" s="2"/>
      <c r="Q12" s="2"/>
      <c r="R12" s="2"/>
      <c r="S12" s="2"/>
      <c r="T12" s="2"/>
      <c r="U12" s="2"/>
      <c r="V12" s="2"/>
      <c r="W12" s="2"/>
      <c r="X12" s="2"/>
      <c r="Y12" s="2"/>
    </row>
    <row r="13" spans="1:25" ht="9.75" customHeight="1" x14ac:dyDescent="0.2">
      <c r="A13" s="18"/>
      <c r="B13" s="16" t="s">
        <v>23</v>
      </c>
      <c r="C13" s="19"/>
      <c r="D13" s="19"/>
      <c r="E13" s="17">
        <v>4</v>
      </c>
      <c r="L13" s="2"/>
      <c r="M13" s="2"/>
      <c r="N13" s="2"/>
      <c r="O13" s="2"/>
      <c r="P13" s="2"/>
      <c r="Q13" s="2"/>
      <c r="R13" s="2"/>
      <c r="S13" s="2"/>
      <c r="T13" s="2"/>
      <c r="U13" s="2"/>
      <c r="V13" s="2"/>
      <c r="W13" s="2"/>
      <c r="X13" s="2"/>
      <c r="Y13" s="2"/>
    </row>
    <row r="14" spans="1:25" ht="9.75" customHeight="1" x14ac:dyDescent="0.2">
      <c r="A14" s="16" t="s">
        <v>24</v>
      </c>
      <c r="B14" s="19"/>
      <c r="C14" s="19"/>
      <c r="D14" s="19"/>
      <c r="E14" s="17">
        <v>4</v>
      </c>
      <c r="L14" s="2"/>
      <c r="M14" s="2"/>
      <c r="N14" s="2"/>
      <c r="O14" s="2"/>
      <c r="P14" s="2"/>
      <c r="Q14" s="2"/>
      <c r="R14" s="2"/>
      <c r="S14" s="2"/>
      <c r="T14" s="2"/>
      <c r="U14" s="2"/>
      <c r="V14" s="2"/>
      <c r="W14" s="2"/>
      <c r="X14" s="2"/>
      <c r="Y14" s="2"/>
    </row>
    <row r="15" spans="1:25" ht="9.75" customHeight="1" x14ac:dyDescent="0.2">
      <c r="A15" s="16" t="s">
        <v>25</v>
      </c>
      <c r="B15" s="16" t="s">
        <v>26</v>
      </c>
      <c r="C15" s="16" t="s">
        <v>14</v>
      </c>
      <c r="D15" s="16" t="s">
        <v>27</v>
      </c>
      <c r="E15" s="17"/>
      <c r="L15" s="2"/>
      <c r="M15" s="2"/>
      <c r="N15" s="2"/>
      <c r="O15" s="2"/>
      <c r="P15" s="2"/>
      <c r="Q15" s="2"/>
      <c r="R15" s="2"/>
      <c r="S15" s="2"/>
      <c r="T15" s="2"/>
      <c r="U15" s="2"/>
      <c r="V15" s="2"/>
      <c r="W15" s="2"/>
      <c r="X15" s="2"/>
      <c r="Y15" s="2"/>
    </row>
    <row r="16" spans="1:25" ht="9.75" customHeight="1" x14ac:dyDescent="0.2">
      <c r="A16" s="18"/>
      <c r="B16" s="18"/>
      <c r="C16" s="18"/>
      <c r="D16" s="20" t="s">
        <v>28</v>
      </c>
      <c r="E16" s="21"/>
      <c r="L16" s="2"/>
      <c r="M16" s="2"/>
      <c r="N16" s="2"/>
      <c r="O16" s="2"/>
      <c r="P16" s="2"/>
      <c r="Q16" s="2"/>
      <c r="R16" s="2"/>
      <c r="S16" s="2"/>
      <c r="T16" s="2"/>
      <c r="U16" s="2"/>
      <c r="V16" s="2"/>
      <c r="W16" s="2"/>
      <c r="X16" s="2"/>
      <c r="Y16" s="2"/>
    </row>
    <row r="17" spans="1:25" ht="9.75" customHeight="1" x14ac:dyDescent="0.2">
      <c r="A17" s="18"/>
      <c r="B17" s="18"/>
      <c r="C17" s="16" t="s">
        <v>29</v>
      </c>
      <c r="D17" s="16" t="s">
        <v>30</v>
      </c>
      <c r="E17" s="17"/>
      <c r="L17" s="2"/>
      <c r="M17" s="2"/>
      <c r="N17" s="2"/>
      <c r="O17" s="2"/>
      <c r="P17" s="2"/>
      <c r="Q17" s="2"/>
      <c r="R17" s="2"/>
      <c r="S17" s="2"/>
      <c r="T17" s="2"/>
      <c r="U17" s="2"/>
      <c r="V17" s="2"/>
      <c r="W17" s="2"/>
      <c r="X17" s="2"/>
      <c r="Y17" s="2"/>
    </row>
    <row r="18" spans="1:25" ht="9.75" customHeight="1" x14ac:dyDescent="0.2">
      <c r="A18" s="18"/>
      <c r="B18" s="16" t="s">
        <v>31</v>
      </c>
      <c r="C18" s="19"/>
      <c r="D18" s="19"/>
      <c r="E18" s="17"/>
      <c r="L18" s="2"/>
      <c r="M18" s="2"/>
      <c r="N18" s="2"/>
      <c r="O18" s="2"/>
      <c r="P18" s="2"/>
      <c r="Q18" s="2"/>
      <c r="R18" s="2"/>
      <c r="S18" s="2"/>
      <c r="T18" s="2"/>
      <c r="U18" s="2"/>
      <c r="V18" s="2"/>
      <c r="W18" s="2"/>
      <c r="X18" s="2"/>
      <c r="Y18" s="2"/>
    </row>
    <row r="19" spans="1:25" ht="9.75" customHeight="1" x14ac:dyDescent="0.2">
      <c r="A19" s="18"/>
      <c r="B19" s="16" t="s">
        <v>32</v>
      </c>
      <c r="C19" s="16" t="s">
        <v>14</v>
      </c>
      <c r="D19" s="16" t="s">
        <v>355</v>
      </c>
      <c r="E19" s="17"/>
      <c r="L19" s="2"/>
      <c r="M19" s="2"/>
      <c r="N19" s="2"/>
      <c r="O19" s="2"/>
      <c r="P19" s="2"/>
      <c r="Q19" s="2"/>
      <c r="R19" s="2"/>
      <c r="S19" s="2"/>
      <c r="T19" s="2"/>
      <c r="U19" s="2"/>
      <c r="V19" s="2"/>
      <c r="W19" s="2"/>
      <c r="X19" s="2"/>
      <c r="Y19" s="2"/>
    </row>
    <row r="20" spans="1:25" ht="9.75" customHeight="1" x14ac:dyDescent="0.2">
      <c r="A20" s="18"/>
      <c r="B20" s="18"/>
      <c r="C20" s="18"/>
      <c r="D20" s="20" t="s">
        <v>34</v>
      </c>
      <c r="E20" s="21"/>
      <c r="L20" s="2"/>
      <c r="M20" s="2"/>
      <c r="N20" s="2"/>
      <c r="O20" s="2"/>
      <c r="P20" s="2"/>
      <c r="Q20" s="2"/>
      <c r="R20" s="2"/>
      <c r="S20" s="2"/>
      <c r="T20" s="2"/>
      <c r="U20" s="2"/>
      <c r="V20" s="2"/>
      <c r="W20" s="2"/>
      <c r="X20" s="2"/>
      <c r="Y20" s="2"/>
    </row>
    <row r="21" spans="1:25" ht="9.75" customHeight="1" x14ac:dyDescent="0.2">
      <c r="A21" s="18"/>
      <c r="B21" s="16" t="s">
        <v>35</v>
      </c>
      <c r="C21" s="19"/>
      <c r="D21" s="19"/>
      <c r="E21" s="17"/>
      <c r="L21" s="2"/>
      <c r="M21" s="2"/>
      <c r="N21" s="2"/>
      <c r="O21" s="2"/>
      <c r="P21" s="2"/>
      <c r="Q21" s="2"/>
      <c r="R21" s="2"/>
      <c r="S21" s="2"/>
      <c r="T21" s="2"/>
      <c r="U21" s="2"/>
      <c r="V21" s="2"/>
      <c r="W21" s="2"/>
      <c r="X21" s="2"/>
      <c r="Y21" s="2"/>
    </row>
    <row r="22" spans="1:25" ht="9.75" customHeight="1" x14ac:dyDescent="0.2">
      <c r="A22" s="18"/>
      <c r="B22" s="16" t="s">
        <v>36</v>
      </c>
      <c r="C22" s="16" t="s">
        <v>14</v>
      </c>
      <c r="D22" s="16" t="s">
        <v>356</v>
      </c>
      <c r="E22" s="17"/>
      <c r="L22" s="2"/>
      <c r="M22" s="2"/>
      <c r="N22" s="2"/>
      <c r="O22" s="2"/>
      <c r="P22" s="2"/>
      <c r="Q22" s="2"/>
      <c r="R22" s="2"/>
      <c r="S22" s="2"/>
      <c r="T22" s="2"/>
      <c r="U22" s="2"/>
      <c r="V22" s="2"/>
      <c r="W22" s="2"/>
      <c r="X22" s="2"/>
      <c r="Y22" s="2"/>
    </row>
    <row r="23" spans="1:25" ht="9.75" customHeight="1" x14ac:dyDescent="0.2">
      <c r="A23" s="18"/>
      <c r="B23" s="18"/>
      <c r="C23" s="18"/>
      <c r="D23" s="20" t="s">
        <v>355</v>
      </c>
      <c r="E23" s="21"/>
      <c r="L23" s="2"/>
      <c r="M23" s="2"/>
      <c r="N23" s="2"/>
      <c r="O23" s="2"/>
      <c r="P23" s="2"/>
      <c r="Q23" s="2"/>
      <c r="R23" s="2"/>
      <c r="S23" s="2"/>
      <c r="T23" s="2"/>
      <c r="U23" s="2"/>
      <c r="V23" s="2"/>
      <c r="W23" s="2"/>
      <c r="X23" s="2"/>
      <c r="Y23" s="2"/>
    </row>
    <row r="24" spans="1:25" ht="9.75" customHeight="1" x14ac:dyDescent="0.2">
      <c r="A24" s="18"/>
      <c r="B24" s="16" t="s">
        <v>38</v>
      </c>
      <c r="C24" s="19"/>
      <c r="D24" s="19"/>
      <c r="E24" s="17"/>
      <c r="L24" s="2"/>
      <c r="M24" s="2"/>
      <c r="N24" s="2"/>
      <c r="O24" s="2"/>
      <c r="P24" s="2"/>
      <c r="Q24" s="2"/>
      <c r="R24" s="2"/>
      <c r="S24" s="2"/>
      <c r="T24" s="2"/>
      <c r="U24" s="2"/>
      <c r="V24" s="2"/>
      <c r="W24" s="2"/>
      <c r="X24" s="2"/>
      <c r="Y24" s="2"/>
    </row>
    <row r="25" spans="1:25" ht="9.75" customHeight="1" x14ac:dyDescent="0.2">
      <c r="A25" s="18"/>
      <c r="B25" s="16" t="s">
        <v>39</v>
      </c>
      <c r="C25" s="16" t="s">
        <v>40</v>
      </c>
      <c r="D25" s="16" t="s">
        <v>357</v>
      </c>
      <c r="E25" s="17">
        <v>11</v>
      </c>
      <c r="L25" s="2"/>
      <c r="M25" s="2"/>
      <c r="N25" s="2"/>
      <c r="O25" s="2"/>
      <c r="P25" s="2"/>
      <c r="Q25" s="2"/>
      <c r="R25" s="2"/>
      <c r="S25" s="2"/>
      <c r="T25" s="2"/>
      <c r="U25" s="2"/>
      <c r="V25" s="2"/>
      <c r="W25" s="2"/>
      <c r="X25" s="2"/>
      <c r="Y25" s="2"/>
    </row>
    <row r="26" spans="1:25" ht="9.75" customHeight="1" x14ac:dyDescent="0.2">
      <c r="A26" s="18"/>
      <c r="B26" s="18"/>
      <c r="C26" s="16" t="s">
        <v>14</v>
      </c>
      <c r="D26" s="16" t="s">
        <v>355</v>
      </c>
      <c r="E26" s="17"/>
      <c r="L26" s="2"/>
      <c r="M26" s="2"/>
      <c r="N26" s="2"/>
      <c r="O26" s="2"/>
      <c r="P26" s="2"/>
      <c r="Q26" s="2"/>
      <c r="R26" s="2"/>
      <c r="S26" s="2"/>
      <c r="T26" s="2"/>
      <c r="U26" s="2"/>
      <c r="V26" s="2"/>
      <c r="W26" s="2"/>
      <c r="X26" s="2"/>
      <c r="Y26" s="2"/>
    </row>
    <row r="27" spans="1:25" ht="9.75" customHeight="1" x14ac:dyDescent="0.2">
      <c r="A27" s="18"/>
      <c r="B27" s="18"/>
      <c r="C27" s="18"/>
      <c r="D27" s="20" t="s">
        <v>358</v>
      </c>
      <c r="E27" s="21"/>
      <c r="L27" s="2"/>
      <c r="M27" s="2"/>
      <c r="N27" s="2"/>
      <c r="O27" s="2"/>
      <c r="P27" s="2"/>
      <c r="Q27" s="2"/>
      <c r="R27" s="2"/>
      <c r="S27" s="2"/>
      <c r="T27" s="2"/>
      <c r="U27" s="2"/>
      <c r="V27" s="2"/>
      <c r="W27" s="2"/>
      <c r="X27" s="2"/>
      <c r="Y27" s="2"/>
    </row>
    <row r="28" spans="1:25" ht="9.75" customHeight="1" x14ac:dyDescent="0.2">
      <c r="A28" s="18"/>
      <c r="B28" s="18"/>
      <c r="C28" s="16" t="s">
        <v>43</v>
      </c>
      <c r="D28" s="16" t="s">
        <v>359</v>
      </c>
      <c r="E28" s="17"/>
      <c r="L28" s="2"/>
      <c r="M28" s="2"/>
      <c r="N28" s="2"/>
      <c r="O28" s="2"/>
      <c r="P28" s="2"/>
      <c r="Q28" s="2"/>
      <c r="R28" s="2"/>
      <c r="S28" s="2"/>
      <c r="T28" s="2"/>
      <c r="U28" s="2"/>
      <c r="V28" s="2"/>
      <c r="W28" s="2"/>
      <c r="X28" s="2"/>
      <c r="Y28" s="2"/>
    </row>
    <row r="29" spans="1:25" ht="9.75" customHeight="1" x14ac:dyDescent="0.2">
      <c r="A29" s="18"/>
      <c r="B29" s="16" t="s">
        <v>45</v>
      </c>
      <c r="C29" s="19"/>
      <c r="D29" s="19"/>
      <c r="E29" s="17">
        <v>11</v>
      </c>
      <c r="L29" s="2"/>
      <c r="M29" s="2"/>
      <c r="N29" s="2"/>
      <c r="O29" s="2"/>
      <c r="P29" s="2"/>
      <c r="Q29" s="2"/>
      <c r="R29" s="2"/>
      <c r="S29" s="2"/>
      <c r="T29" s="2"/>
      <c r="U29" s="2"/>
      <c r="V29" s="2"/>
      <c r="W29" s="2"/>
      <c r="X29" s="2"/>
      <c r="Y29" s="2"/>
    </row>
    <row r="30" spans="1:25" ht="9.75" customHeight="1" x14ac:dyDescent="0.2">
      <c r="A30" s="18"/>
      <c r="B30" s="16" t="s">
        <v>46</v>
      </c>
      <c r="C30" s="16" t="s">
        <v>14</v>
      </c>
      <c r="D30" s="16" t="s">
        <v>436</v>
      </c>
      <c r="E30" s="17"/>
      <c r="L30" s="2"/>
      <c r="M30" s="2"/>
      <c r="N30" s="2"/>
      <c r="O30" s="2"/>
      <c r="P30" s="2"/>
      <c r="Q30" s="2"/>
      <c r="R30" s="2"/>
      <c r="S30" s="2"/>
      <c r="T30" s="2"/>
      <c r="U30" s="2"/>
      <c r="V30" s="2"/>
      <c r="W30" s="2"/>
      <c r="X30" s="2"/>
      <c r="Y30" s="2"/>
    </row>
    <row r="31" spans="1:25" ht="9.75" customHeight="1" x14ac:dyDescent="0.2">
      <c r="A31" s="18"/>
      <c r="B31" s="18"/>
      <c r="C31" s="16" t="s">
        <v>435</v>
      </c>
      <c r="D31" s="16" t="s">
        <v>556</v>
      </c>
      <c r="E31" s="17"/>
      <c r="L31" s="2"/>
      <c r="M31" s="2"/>
      <c r="N31" s="2"/>
      <c r="O31" s="2"/>
      <c r="P31" s="2"/>
      <c r="Q31" s="2"/>
      <c r="R31" s="2"/>
      <c r="S31" s="2"/>
      <c r="T31" s="2"/>
      <c r="U31" s="2"/>
      <c r="V31" s="2"/>
      <c r="W31" s="2"/>
      <c r="X31" s="2"/>
      <c r="Y31" s="2"/>
    </row>
    <row r="32" spans="1:25" ht="9.75" customHeight="1" x14ac:dyDescent="0.2">
      <c r="A32" s="18"/>
      <c r="B32" s="16" t="s">
        <v>47</v>
      </c>
      <c r="C32" s="19"/>
      <c r="D32" s="19"/>
      <c r="E32" s="17"/>
      <c r="L32" s="2"/>
      <c r="M32" s="2"/>
      <c r="N32" s="2"/>
      <c r="O32" s="2"/>
      <c r="P32" s="2"/>
      <c r="Q32" s="2"/>
      <c r="R32" s="2"/>
      <c r="S32" s="2"/>
      <c r="T32" s="2"/>
      <c r="U32" s="2"/>
      <c r="V32" s="2"/>
      <c r="W32" s="2"/>
      <c r="X32" s="2"/>
      <c r="Y32" s="2"/>
    </row>
    <row r="33" spans="1:25" ht="9.75" customHeight="1" x14ac:dyDescent="0.2">
      <c r="A33" s="18"/>
      <c r="B33" s="16" t="s">
        <v>441</v>
      </c>
      <c r="C33" s="16" t="s">
        <v>444</v>
      </c>
      <c r="D33" s="16" t="s">
        <v>443</v>
      </c>
      <c r="E33" s="17"/>
      <c r="L33" s="2"/>
      <c r="M33" s="2"/>
      <c r="N33" s="2"/>
      <c r="O33" s="2"/>
      <c r="P33" s="2"/>
      <c r="Q33" s="2"/>
      <c r="R33" s="2"/>
      <c r="S33" s="2"/>
      <c r="T33" s="2"/>
      <c r="U33" s="2"/>
      <c r="V33" s="2"/>
      <c r="W33" s="2"/>
      <c r="X33" s="2"/>
      <c r="Y33" s="2"/>
    </row>
    <row r="34" spans="1:25" ht="9.75" customHeight="1" x14ac:dyDescent="0.2">
      <c r="A34" s="18"/>
      <c r="B34" s="18"/>
      <c r="C34" s="16" t="s">
        <v>442</v>
      </c>
      <c r="D34" s="16" t="s">
        <v>355</v>
      </c>
      <c r="E34" s="17"/>
      <c r="L34" s="2"/>
      <c r="M34" s="2"/>
      <c r="N34" s="2"/>
      <c r="O34" s="2"/>
      <c r="P34" s="2"/>
      <c r="Q34" s="2"/>
      <c r="R34" s="2"/>
      <c r="S34" s="2"/>
      <c r="T34" s="2"/>
      <c r="U34" s="2"/>
      <c r="V34" s="2"/>
      <c r="W34" s="2"/>
      <c r="X34" s="2"/>
      <c r="Y34" s="2"/>
    </row>
    <row r="35" spans="1:25" ht="9.75" customHeight="1" x14ac:dyDescent="0.2">
      <c r="A35" s="18"/>
      <c r="B35" s="16" t="s">
        <v>557</v>
      </c>
      <c r="C35" s="19"/>
      <c r="D35" s="19"/>
      <c r="E35" s="17"/>
      <c r="L35" s="2"/>
      <c r="M35" s="2"/>
      <c r="N35" s="2"/>
      <c r="O35" s="2"/>
      <c r="P35" s="2"/>
      <c r="Q35" s="2"/>
      <c r="R35" s="2"/>
      <c r="S35" s="2"/>
      <c r="T35" s="2"/>
      <c r="U35" s="2"/>
      <c r="V35" s="2"/>
      <c r="W35" s="2"/>
      <c r="X35" s="2"/>
      <c r="Y35" s="2"/>
    </row>
    <row r="36" spans="1:25" ht="9.75" customHeight="1" x14ac:dyDescent="0.2">
      <c r="A36" s="18"/>
      <c r="B36" s="16" t="s">
        <v>445</v>
      </c>
      <c r="C36" s="16" t="s">
        <v>447</v>
      </c>
      <c r="D36" s="16" t="s">
        <v>446</v>
      </c>
      <c r="E36" s="17">
        <v>1</v>
      </c>
      <c r="L36" s="2"/>
      <c r="M36" s="2"/>
      <c r="N36" s="2"/>
      <c r="O36" s="2"/>
      <c r="P36" s="2"/>
      <c r="Q36" s="2"/>
      <c r="R36" s="2"/>
      <c r="S36" s="2"/>
      <c r="T36" s="2"/>
      <c r="U36" s="2"/>
      <c r="V36" s="2"/>
      <c r="W36" s="2"/>
      <c r="X36" s="2"/>
      <c r="Y36" s="2"/>
    </row>
    <row r="37" spans="1:25" ht="9.75" customHeight="1" x14ac:dyDescent="0.2">
      <c r="A37" s="18"/>
      <c r="B37" s="16" t="s">
        <v>558</v>
      </c>
      <c r="C37" s="19"/>
      <c r="D37" s="19"/>
      <c r="E37" s="17">
        <v>1</v>
      </c>
      <c r="L37" s="2"/>
      <c r="M37" s="2"/>
      <c r="N37" s="2"/>
      <c r="O37" s="2"/>
      <c r="P37" s="2"/>
      <c r="Q37" s="2"/>
      <c r="R37" s="2"/>
      <c r="S37" s="2"/>
      <c r="T37" s="2"/>
      <c r="U37" s="2"/>
      <c r="V37" s="2"/>
      <c r="W37" s="2"/>
      <c r="X37" s="2"/>
      <c r="Y37" s="2"/>
    </row>
    <row r="38" spans="1:25" ht="9.75" customHeight="1" x14ac:dyDescent="0.2">
      <c r="A38" s="18"/>
      <c r="B38" s="16" t="s">
        <v>48</v>
      </c>
      <c r="C38" s="16" t="s">
        <v>14</v>
      </c>
      <c r="D38" s="16" t="s">
        <v>355</v>
      </c>
      <c r="E38" s="17"/>
      <c r="L38" s="2"/>
      <c r="M38" s="2"/>
      <c r="N38" s="2"/>
      <c r="O38" s="2"/>
      <c r="P38" s="2"/>
      <c r="Q38" s="2"/>
      <c r="R38" s="2"/>
      <c r="S38" s="2"/>
      <c r="T38" s="2"/>
      <c r="U38" s="2"/>
      <c r="V38" s="2"/>
      <c r="W38" s="2"/>
      <c r="X38" s="2"/>
      <c r="Y38" s="2"/>
    </row>
    <row r="39" spans="1:25" ht="9.75" customHeight="1" x14ac:dyDescent="0.2">
      <c r="A39" s="18"/>
      <c r="B39" s="18"/>
      <c r="C39" s="18"/>
      <c r="D39" s="20" t="s">
        <v>49</v>
      </c>
      <c r="E39" s="21"/>
      <c r="L39" s="2"/>
      <c r="M39" s="2"/>
      <c r="N39" s="2"/>
      <c r="O39" s="2"/>
      <c r="P39" s="2"/>
      <c r="Q39" s="2"/>
      <c r="R39" s="2"/>
      <c r="S39" s="2"/>
      <c r="T39" s="2"/>
      <c r="U39" s="2"/>
      <c r="V39" s="2"/>
      <c r="W39" s="2"/>
      <c r="X39" s="2"/>
      <c r="Y39" s="2"/>
    </row>
    <row r="40" spans="1:25" ht="9.75" customHeight="1" x14ac:dyDescent="0.2">
      <c r="A40" s="18"/>
      <c r="B40" s="18"/>
      <c r="C40" s="16" t="s">
        <v>29</v>
      </c>
      <c r="D40" s="16" t="s">
        <v>50</v>
      </c>
      <c r="E40" s="17"/>
      <c r="L40" s="2"/>
      <c r="M40" s="2"/>
      <c r="N40" s="2"/>
      <c r="O40" s="2"/>
      <c r="P40" s="2"/>
      <c r="Q40" s="2"/>
      <c r="R40" s="2"/>
      <c r="S40" s="2"/>
      <c r="T40" s="2"/>
      <c r="U40" s="2"/>
      <c r="V40" s="2"/>
      <c r="W40" s="2"/>
      <c r="X40" s="2"/>
      <c r="Y40" s="2"/>
    </row>
    <row r="41" spans="1:25" ht="9.75" customHeight="1" x14ac:dyDescent="0.2">
      <c r="A41" s="18"/>
      <c r="B41" s="16" t="s">
        <v>51</v>
      </c>
      <c r="C41" s="19"/>
      <c r="D41" s="19"/>
      <c r="E41" s="17"/>
      <c r="L41" s="2"/>
      <c r="M41" s="2"/>
      <c r="N41" s="2"/>
      <c r="O41" s="2"/>
      <c r="P41" s="2"/>
      <c r="Q41" s="2"/>
      <c r="R41" s="2"/>
      <c r="S41" s="2"/>
      <c r="T41" s="2"/>
      <c r="U41" s="2"/>
      <c r="V41" s="2"/>
      <c r="W41" s="2"/>
      <c r="X41" s="2"/>
      <c r="Y41" s="2"/>
    </row>
    <row r="42" spans="1:25" ht="9.75" customHeight="1" x14ac:dyDescent="0.2">
      <c r="A42" s="18"/>
      <c r="B42" s="16" t="s">
        <v>52</v>
      </c>
      <c r="C42" s="16" t="s">
        <v>53</v>
      </c>
      <c r="D42" s="16" t="s">
        <v>54</v>
      </c>
      <c r="E42" s="17"/>
      <c r="L42" s="2"/>
      <c r="M42" s="2"/>
      <c r="N42" s="2"/>
      <c r="O42" s="2"/>
      <c r="P42" s="2"/>
      <c r="Q42" s="2"/>
      <c r="R42" s="2"/>
      <c r="S42" s="2"/>
      <c r="T42" s="2"/>
      <c r="U42" s="2"/>
      <c r="V42" s="2"/>
      <c r="W42" s="2"/>
      <c r="X42" s="2"/>
      <c r="Y42" s="2"/>
    </row>
    <row r="43" spans="1:25" ht="9.75" customHeight="1" x14ac:dyDescent="0.2">
      <c r="A43" s="18"/>
      <c r="B43" s="18"/>
      <c r="C43" s="16" t="s">
        <v>14</v>
      </c>
      <c r="D43" s="16" t="s">
        <v>356</v>
      </c>
      <c r="E43" s="17"/>
      <c r="L43" s="2"/>
      <c r="M43" s="2"/>
      <c r="N43" s="2"/>
      <c r="O43" s="2"/>
      <c r="P43" s="2"/>
      <c r="Q43" s="2"/>
      <c r="R43" s="2"/>
      <c r="S43" s="2"/>
      <c r="T43" s="2"/>
      <c r="U43" s="2"/>
      <c r="V43" s="2"/>
      <c r="W43" s="2"/>
      <c r="X43" s="2"/>
      <c r="Y43" s="2"/>
    </row>
    <row r="44" spans="1:25" ht="9.75" customHeight="1" x14ac:dyDescent="0.2">
      <c r="A44" s="18"/>
      <c r="B44" s="18"/>
      <c r="C44" s="18"/>
      <c r="D44" s="20" t="s">
        <v>355</v>
      </c>
      <c r="E44" s="21"/>
      <c r="L44" s="2"/>
      <c r="M44" s="2"/>
      <c r="N44" s="2"/>
      <c r="O44" s="2"/>
      <c r="P44" s="2"/>
      <c r="Q44" s="2"/>
      <c r="R44" s="2"/>
      <c r="S44" s="2"/>
      <c r="T44" s="2"/>
      <c r="U44" s="2"/>
      <c r="V44" s="2"/>
      <c r="W44" s="2"/>
      <c r="X44" s="2"/>
      <c r="Y44" s="2"/>
    </row>
    <row r="45" spans="1:25" ht="9.75" customHeight="1" x14ac:dyDescent="0.2">
      <c r="A45" s="18"/>
      <c r="B45" s="16" t="s">
        <v>55</v>
      </c>
      <c r="C45" s="19"/>
      <c r="D45" s="19"/>
      <c r="E45" s="17"/>
      <c r="L45" s="2"/>
      <c r="M45" s="2"/>
      <c r="N45" s="2"/>
      <c r="O45" s="2"/>
      <c r="P45" s="2"/>
      <c r="Q45" s="2"/>
      <c r="R45" s="2"/>
      <c r="S45" s="2"/>
      <c r="T45" s="2"/>
      <c r="U45" s="2"/>
      <c r="V45" s="2"/>
      <c r="W45" s="2"/>
      <c r="X45" s="2"/>
      <c r="Y45" s="2"/>
    </row>
    <row r="46" spans="1:25" ht="9.75" customHeight="1" x14ac:dyDescent="0.2">
      <c r="A46" s="18"/>
      <c r="B46" s="16" t="s">
        <v>56</v>
      </c>
      <c r="C46" s="16" t="s">
        <v>53</v>
      </c>
      <c r="D46" s="16" t="s">
        <v>57</v>
      </c>
      <c r="E46" s="17"/>
      <c r="L46" s="2"/>
      <c r="M46" s="2"/>
      <c r="N46" s="2"/>
      <c r="O46" s="2"/>
      <c r="P46" s="2"/>
      <c r="Q46" s="2"/>
      <c r="R46" s="2"/>
      <c r="S46" s="2"/>
      <c r="T46" s="2"/>
      <c r="U46" s="2"/>
      <c r="V46" s="2"/>
      <c r="W46" s="2"/>
      <c r="X46" s="2"/>
      <c r="Y46" s="2"/>
    </row>
    <row r="47" spans="1:25" ht="9.75" customHeight="1" x14ac:dyDescent="0.2">
      <c r="A47" s="18"/>
      <c r="B47" s="18"/>
      <c r="C47" s="16" t="s">
        <v>14</v>
      </c>
      <c r="D47" s="16" t="s">
        <v>356</v>
      </c>
      <c r="E47" s="17"/>
      <c r="L47" s="2"/>
      <c r="M47" s="2"/>
      <c r="N47" s="2"/>
      <c r="O47" s="2"/>
      <c r="P47" s="2"/>
      <c r="Q47" s="2"/>
      <c r="R47" s="2"/>
      <c r="S47" s="2"/>
      <c r="T47" s="2"/>
      <c r="U47" s="2"/>
      <c r="V47" s="2"/>
      <c r="W47" s="2"/>
      <c r="X47" s="2"/>
      <c r="Y47" s="2"/>
    </row>
    <row r="48" spans="1:25" ht="9.75" customHeight="1" x14ac:dyDescent="0.2">
      <c r="A48" s="18"/>
      <c r="B48" s="18"/>
      <c r="C48" s="18"/>
      <c r="D48" s="20" t="s">
        <v>355</v>
      </c>
      <c r="E48" s="21"/>
      <c r="L48" s="2"/>
      <c r="M48" s="2"/>
      <c r="N48" s="2"/>
      <c r="O48" s="2"/>
      <c r="P48" s="2"/>
      <c r="Q48" s="2"/>
      <c r="R48" s="2"/>
      <c r="S48" s="2"/>
      <c r="T48" s="2"/>
      <c r="U48" s="2"/>
      <c r="V48" s="2"/>
      <c r="W48" s="2"/>
      <c r="X48" s="2"/>
      <c r="Y48" s="2"/>
    </row>
    <row r="49" spans="1:25" ht="9.75" customHeight="1" x14ac:dyDescent="0.2">
      <c r="A49" s="18"/>
      <c r="B49" s="18"/>
      <c r="C49" s="16" t="s">
        <v>43</v>
      </c>
      <c r="D49" s="16" t="s">
        <v>360</v>
      </c>
      <c r="E49" s="17"/>
      <c r="L49" s="2"/>
      <c r="M49" s="2"/>
      <c r="N49" s="2"/>
      <c r="O49" s="2"/>
      <c r="P49" s="2"/>
      <c r="Q49" s="2"/>
      <c r="R49" s="2"/>
      <c r="S49" s="2"/>
      <c r="T49" s="2"/>
      <c r="U49" s="2"/>
      <c r="V49" s="2"/>
      <c r="W49" s="2"/>
      <c r="X49" s="2"/>
      <c r="Y49" s="2"/>
    </row>
    <row r="50" spans="1:25" ht="9.75" customHeight="1" x14ac:dyDescent="0.2">
      <c r="A50" s="18"/>
      <c r="B50" s="16" t="s">
        <v>59</v>
      </c>
      <c r="C50" s="19"/>
      <c r="D50" s="19"/>
      <c r="E50" s="17"/>
      <c r="L50" s="2"/>
      <c r="M50" s="2"/>
      <c r="N50" s="2"/>
      <c r="O50" s="2"/>
      <c r="P50" s="2"/>
      <c r="Q50" s="2"/>
      <c r="R50" s="2"/>
      <c r="S50" s="2"/>
      <c r="T50" s="2"/>
      <c r="U50" s="2"/>
      <c r="V50" s="2"/>
      <c r="W50" s="2"/>
      <c r="X50" s="2"/>
      <c r="Y50" s="2"/>
    </row>
    <row r="51" spans="1:25" ht="9.75" customHeight="1" x14ac:dyDescent="0.2">
      <c r="A51" s="18"/>
      <c r="B51" s="16" t="s">
        <v>60</v>
      </c>
      <c r="C51" s="16" t="s">
        <v>53</v>
      </c>
      <c r="D51" s="16" t="s">
        <v>361</v>
      </c>
      <c r="E51" s="17"/>
      <c r="L51" s="2"/>
      <c r="M51" s="2"/>
      <c r="N51" s="2"/>
      <c r="O51" s="2"/>
      <c r="P51" s="2"/>
      <c r="Q51" s="2"/>
      <c r="R51" s="2"/>
      <c r="S51" s="2"/>
      <c r="T51" s="2"/>
      <c r="U51" s="2"/>
      <c r="V51" s="2"/>
      <c r="W51" s="2"/>
      <c r="X51" s="2"/>
      <c r="Y51" s="2"/>
    </row>
    <row r="52" spans="1:25" ht="9.75" customHeight="1" x14ac:dyDescent="0.2">
      <c r="A52" s="18"/>
      <c r="B52" s="18"/>
      <c r="C52" s="16" t="s">
        <v>62</v>
      </c>
      <c r="D52" s="16" t="s">
        <v>63</v>
      </c>
      <c r="E52" s="17">
        <v>20.399999999999999</v>
      </c>
      <c r="L52" s="2"/>
      <c r="M52" s="2"/>
      <c r="N52" s="2"/>
      <c r="O52" s="2"/>
      <c r="P52" s="2"/>
      <c r="Q52" s="2"/>
      <c r="R52" s="2"/>
      <c r="S52" s="2"/>
      <c r="T52" s="2"/>
      <c r="U52" s="2"/>
      <c r="V52" s="2"/>
      <c r="W52" s="2"/>
      <c r="X52" s="2"/>
      <c r="Y52" s="2"/>
    </row>
    <row r="53" spans="1:25" ht="9.75" customHeight="1" x14ac:dyDescent="0.2">
      <c r="A53" s="18"/>
      <c r="B53" s="18"/>
      <c r="C53" s="16" t="s">
        <v>14</v>
      </c>
      <c r="D53" s="16" t="s">
        <v>64</v>
      </c>
      <c r="E53" s="17"/>
      <c r="L53" s="2"/>
      <c r="M53" s="2"/>
      <c r="N53" s="2"/>
      <c r="O53" s="2"/>
      <c r="P53" s="2"/>
      <c r="Q53" s="2"/>
      <c r="R53" s="2"/>
      <c r="S53" s="2"/>
      <c r="T53" s="2"/>
      <c r="U53" s="2"/>
      <c r="V53" s="2"/>
      <c r="W53" s="2"/>
      <c r="X53" s="2"/>
      <c r="Y53" s="2"/>
    </row>
    <row r="54" spans="1:25" ht="9.75" customHeight="1" x14ac:dyDescent="0.2">
      <c r="A54" s="18"/>
      <c r="B54" s="18"/>
      <c r="C54" s="18"/>
      <c r="D54" s="20" t="s">
        <v>65</v>
      </c>
      <c r="E54" s="21"/>
      <c r="L54" s="2"/>
      <c r="M54" s="2"/>
      <c r="N54" s="2"/>
      <c r="O54" s="2"/>
      <c r="P54" s="2"/>
      <c r="Q54" s="2"/>
      <c r="R54" s="2"/>
      <c r="S54" s="2"/>
      <c r="T54" s="2"/>
      <c r="U54" s="2"/>
      <c r="V54" s="2"/>
      <c r="W54" s="2"/>
      <c r="X54" s="2"/>
      <c r="Y54" s="2"/>
    </row>
    <row r="55" spans="1:25" ht="9.75" customHeight="1" x14ac:dyDescent="0.2">
      <c r="A55" s="18"/>
      <c r="B55" s="18"/>
      <c r="C55" s="16" t="s">
        <v>43</v>
      </c>
      <c r="D55" s="16" t="s">
        <v>360</v>
      </c>
      <c r="E55" s="17"/>
      <c r="L55" s="2"/>
      <c r="M55" s="2"/>
      <c r="N55" s="2"/>
      <c r="O55" s="2"/>
      <c r="P55" s="2"/>
      <c r="Q55" s="2"/>
      <c r="R55" s="2"/>
      <c r="S55" s="2"/>
      <c r="T55" s="2"/>
      <c r="U55" s="2"/>
      <c r="V55" s="2"/>
      <c r="W55" s="2"/>
      <c r="X55" s="2"/>
      <c r="Y55" s="2"/>
    </row>
    <row r="56" spans="1:25" ht="9.75" customHeight="1" x14ac:dyDescent="0.2">
      <c r="A56" s="18"/>
      <c r="B56" s="16" t="s">
        <v>66</v>
      </c>
      <c r="C56" s="19"/>
      <c r="D56" s="19"/>
      <c r="E56" s="17">
        <v>20.399999999999999</v>
      </c>
      <c r="L56" s="2"/>
      <c r="M56" s="2"/>
      <c r="N56" s="2"/>
      <c r="O56" s="2"/>
      <c r="P56" s="2"/>
      <c r="Q56" s="2"/>
      <c r="R56" s="2"/>
      <c r="S56" s="2"/>
      <c r="T56" s="2"/>
      <c r="U56" s="2"/>
      <c r="V56" s="2"/>
      <c r="W56" s="2"/>
      <c r="X56" s="2"/>
      <c r="Y56" s="2"/>
    </row>
    <row r="57" spans="1:25" ht="9.75" customHeight="1" x14ac:dyDescent="0.2">
      <c r="A57" s="18"/>
      <c r="B57" s="16" t="s">
        <v>67</v>
      </c>
      <c r="C57" s="16" t="s">
        <v>68</v>
      </c>
      <c r="D57" s="16" t="s">
        <v>69</v>
      </c>
      <c r="E57" s="17"/>
      <c r="L57" s="2"/>
      <c r="M57" s="2"/>
      <c r="N57" s="2"/>
      <c r="O57" s="2"/>
      <c r="P57" s="2"/>
      <c r="Q57" s="2"/>
      <c r="R57" s="2"/>
      <c r="S57" s="2"/>
      <c r="T57" s="2"/>
      <c r="U57" s="2"/>
      <c r="V57" s="2"/>
      <c r="W57" s="2"/>
      <c r="X57" s="2"/>
      <c r="Y57" s="2"/>
    </row>
    <row r="58" spans="1:25" ht="9.75" customHeight="1" x14ac:dyDescent="0.2">
      <c r="A58" s="18"/>
      <c r="B58" s="18"/>
      <c r="C58" s="16" t="s">
        <v>438</v>
      </c>
      <c r="D58" s="16" t="s">
        <v>559</v>
      </c>
      <c r="E58" s="17"/>
      <c r="L58" s="2"/>
      <c r="M58" s="2"/>
      <c r="N58" s="2"/>
      <c r="O58" s="2"/>
      <c r="P58" s="2"/>
      <c r="Q58" s="2"/>
      <c r="R58" s="2"/>
      <c r="S58" s="2"/>
      <c r="T58" s="2"/>
      <c r="U58" s="2"/>
      <c r="V58" s="2"/>
      <c r="W58" s="2"/>
      <c r="X58" s="2"/>
      <c r="Y58" s="2"/>
    </row>
    <row r="59" spans="1:25" ht="9.75" customHeight="1" x14ac:dyDescent="0.2">
      <c r="A59" s="18"/>
      <c r="B59" s="18"/>
      <c r="C59" s="16" t="s">
        <v>14</v>
      </c>
      <c r="D59" s="16" t="s">
        <v>70</v>
      </c>
      <c r="E59" s="17"/>
      <c r="L59" s="2"/>
      <c r="M59" s="2"/>
      <c r="N59" s="2"/>
      <c r="O59" s="2"/>
      <c r="P59" s="2"/>
      <c r="Q59" s="2"/>
      <c r="R59" s="2"/>
      <c r="S59" s="2"/>
      <c r="T59" s="2"/>
      <c r="U59" s="2"/>
      <c r="V59" s="2"/>
      <c r="W59" s="2"/>
      <c r="X59" s="2"/>
      <c r="Y59" s="2"/>
    </row>
    <row r="60" spans="1:25" ht="9.75" customHeight="1" x14ac:dyDescent="0.2">
      <c r="A60" s="18"/>
      <c r="B60" s="18"/>
      <c r="C60" s="18"/>
      <c r="D60" s="20" t="s">
        <v>362</v>
      </c>
      <c r="E60" s="21"/>
      <c r="L60" s="2"/>
      <c r="M60" s="2"/>
      <c r="N60" s="2"/>
      <c r="O60" s="2"/>
      <c r="P60" s="2"/>
      <c r="Q60" s="2"/>
      <c r="R60" s="2"/>
      <c r="S60" s="2"/>
      <c r="T60" s="2"/>
      <c r="U60" s="2"/>
      <c r="V60" s="2"/>
      <c r="W60" s="2"/>
      <c r="X60" s="2"/>
      <c r="Y60" s="2"/>
    </row>
    <row r="61" spans="1:25" ht="9.75" customHeight="1" x14ac:dyDescent="0.2">
      <c r="A61" s="18"/>
      <c r="B61" s="18"/>
      <c r="C61" s="18"/>
      <c r="D61" s="20" t="s">
        <v>363</v>
      </c>
      <c r="E61" s="21"/>
      <c r="L61" s="2"/>
      <c r="M61" s="2"/>
      <c r="N61" s="2"/>
      <c r="O61" s="2"/>
      <c r="P61" s="2"/>
      <c r="Q61" s="2"/>
      <c r="R61" s="2"/>
      <c r="S61" s="2"/>
      <c r="T61" s="2"/>
      <c r="U61" s="2"/>
      <c r="V61" s="2"/>
      <c r="W61" s="2"/>
      <c r="X61" s="2"/>
      <c r="Y61" s="2"/>
    </row>
    <row r="62" spans="1:25" ht="9.75" customHeight="1" x14ac:dyDescent="0.2">
      <c r="A62" s="18"/>
      <c r="B62" s="18"/>
      <c r="C62" s="16" t="s">
        <v>73</v>
      </c>
      <c r="D62" s="16" t="s">
        <v>364</v>
      </c>
      <c r="E62" s="17"/>
      <c r="L62" s="2"/>
      <c r="M62" s="2"/>
      <c r="N62" s="2"/>
      <c r="O62" s="2"/>
      <c r="P62" s="2"/>
      <c r="Q62" s="2"/>
      <c r="R62" s="2"/>
      <c r="S62" s="2"/>
      <c r="T62" s="2"/>
      <c r="U62" s="2"/>
      <c r="V62" s="2"/>
      <c r="W62" s="2"/>
      <c r="X62" s="2"/>
      <c r="Y62" s="2"/>
    </row>
    <row r="63" spans="1:25" ht="9.75" customHeight="1" x14ac:dyDescent="0.2">
      <c r="A63" s="18"/>
      <c r="B63" s="18"/>
      <c r="C63" s="16" t="s">
        <v>43</v>
      </c>
      <c r="D63" s="16" t="s">
        <v>75</v>
      </c>
      <c r="E63" s="17"/>
      <c r="L63" s="2"/>
      <c r="M63" s="2"/>
      <c r="N63" s="2"/>
      <c r="O63" s="2"/>
      <c r="P63" s="2"/>
      <c r="Q63" s="2"/>
      <c r="R63" s="2"/>
      <c r="S63" s="2"/>
      <c r="T63" s="2"/>
      <c r="U63" s="2"/>
      <c r="V63" s="2"/>
      <c r="W63" s="2"/>
      <c r="X63" s="2"/>
      <c r="Y63" s="2"/>
    </row>
    <row r="64" spans="1:25" ht="9.75" customHeight="1" x14ac:dyDescent="0.2">
      <c r="A64" s="18"/>
      <c r="B64" s="16" t="s">
        <v>76</v>
      </c>
      <c r="C64" s="19"/>
      <c r="D64" s="19"/>
      <c r="E64" s="17"/>
      <c r="L64" s="2"/>
      <c r="M64" s="2"/>
      <c r="N64" s="2"/>
      <c r="O64" s="2"/>
      <c r="P64" s="2"/>
      <c r="Q64" s="2"/>
      <c r="R64" s="2"/>
      <c r="S64" s="2"/>
      <c r="T64" s="2"/>
      <c r="U64" s="2"/>
      <c r="V64" s="2"/>
      <c r="W64" s="2"/>
      <c r="X64" s="2"/>
      <c r="Y64" s="2"/>
    </row>
    <row r="65" spans="1:25" ht="9.75" customHeight="1" x14ac:dyDescent="0.2">
      <c r="A65" s="18"/>
      <c r="B65" s="16" t="s">
        <v>77</v>
      </c>
      <c r="C65" s="16" t="s">
        <v>78</v>
      </c>
      <c r="D65" s="16" t="s">
        <v>365</v>
      </c>
      <c r="E65" s="17">
        <v>11</v>
      </c>
      <c r="L65" s="2"/>
      <c r="M65" s="2"/>
      <c r="N65" s="2"/>
      <c r="O65" s="2"/>
      <c r="P65" s="2"/>
      <c r="Q65" s="2"/>
      <c r="R65" s="2"/>
      <c r="S65" s="2"/>
      <c r="T65" s="2"/>
      <c r="U65" s="2"/>
      <c r="V65" s="2"/>
      <c r="W65" s="2"/>
      <c r="X65" s="2"/>
      <c r="Y65" s="2"/>
    </row>
    <row r="66" spans="1:25" ht="9.75" customHeight="1" x14ac:dyDescent="0.2">
      <c r="A66" s="18"/>
      <c r="B66" s="18"/>
      <c r="C66" s="16" t="s">
        <v>80</v>
      </c>
      <c r="D66" s="16" t="s">
        <v>81</v>
      </c>
      <c r="E66" s="17">
        <v>15</v>
      </c>
      <c r="L66" s="2"/>
      <c r="M66" s="2"/>
      <c r="N66" s="2"/>
      <c r="O66" s="2"/>
      <c r="P66" s="2"/>
      <c r="Q66" s="2"/>
      <c r="R66" s="2"/>
      <c r="S66" s="2"/>
      <c r="T66" s="2"/>
      <c r="U66" s="2"/>
      <c r="V66" s="2"/>
      <c r="W66" s="2"/>
      <c r="X66" s="2"/>
      <c r="Y66" s="2"/>
    </row>
    <row r="67" spans="1:25" ht="9.75" customHeight="1" x14ac:dyDescent="0.2">
      <c r="A67" s="18"/>
      <c r="B67" s="18"/>
      <c r="C67" s="16" t="s">
        <v>14</v>
      </c>
      <c r="D67" s="16" t="s">
        <v>366</v>
      </c>
      <c r="E67" s="17"/>
      <c r="L67" s="2"/>
      <c r="M67" s="2"/>
      <c r="N67" s="2"/>
      <c r="O67" s="2"/>
      <c r="P67" s="2"/>
      <c r="Q67" s="2"/>
      <c r="R67" s="2"/>
      <c r="S67" s="2"/>
      <c r="T67" s="2"/>
      <c r="U67" s="2"/>
      <c r="V67" s="2"/>
      <c r="W67" s="2"/>
      <c r="X67" s="2"/>
      <c r="Y67" s="2"/>
    </row>
    <row r="68" spans="1:25" ht="9.75" customHeight="1" x14ac:dyDescent="0.2">
      <c r="A68" s="18"/>
      <c r="B68" s="18"/>
      <c r="C68" s="18"/>
      <c r="D68" s="20" t="s">
        <v>355</v>
      </c>
      <c r="E68" s="21"/>
      <c r="L68" s="2"/>
      <c r="M68" s="2"/>
      <c r="N68" s="2"/>
      <c r="O68" s="2"/>
      <c r="P68" s="2"/>
      <c r="Q68" s="2"/>
      <c r="R68" s="2"/>
      <c r="S68" s="2"/>
      <c r="T68" s="2"/>
      <c r="U68" s="2"/>
      <c r="V68" s="2"/>
      <c r="W68" s="2"/>
      <c r="X68" s="2"/>
      <c r="Y68" s="2"/>
    </row>
    <row r="69" spans="1:25" ht="9.75" customHeight="1" x14ac:dyDescent="0.2">
      <c r="A69" s="18"/>
      <c r="B69" s="16" t="s">
        <v>83</v>
      </c>
      <c r="C69" s="19"/>
      <c r="D69" s="19"/>
      <c r="E69" s="17">
        <v>26</v>
      </c>
      <c r="L69" s="2"/>
      <c r="M69" s="2"/>
      <c r="N69" s="2"/>
      <c r="O69" s="2"/>
      <c r="P69" s="2"/>
      <c r="Q69" s="2"/>
      <c r="R69" s="2"/>
      <c r="S69" s="2"/>
      <c r="T69" s="2"/>
      <c r="U69" s="2"/>
      <c r="V69" s="2"/>
      <c r="W69" s="2"/>
      <c r="X69" s="2"/>
      <c r="Y69" s="2"/>
    </row>
    <row r="70" spans="1:25" ht="9.75" customHeight="1" x14ac:dyDescent="0.2">
      <c r="A70" s="18"/>
      <c r="B70" s="16" t="s">
        <v>84</v>
      </c>
      <c r="C70" s="16" t="s">
        <v>53</v>
      </c>
      <c r="D70" s="16" t="s">
        <v>85</v>
      </c>
      <c r="E70" s="17"/>
      <c r="L70" s="2"/>
      <c r="M70" s="2"/>
      <c r="N70" s="2"/>
      <c r="O70" s="2"/>
      <c r="P70" s="2"/>
      <c r="Q70" s="2"/>
      <c r="R70" s="2"/>
      <c r="S70" s="2"/>
      <c r="T70" s="2"/>
      <c r="U70" s="2"/>
      <c r="V70" s="2"/>
      <c r="W70" s="2"/>
      <c r="X70" s="2"/>
      <c r="Y70" s="2"/>
    </row>
    <row r="71" spans="1:25" ht="9.75" customHeight="1" x14ac:dyDescent="0.2">
      <c r="A71" s="18"/>
      <c r="B71" s="18"/>
      <c r="C71" s="16" t="s">
        <v>14</v>
      </c>
      <c r="D71" s="16" t="s">
        <v>366</v>
      </c>
      <c r="E71" s="17"/>
      <c r="L71" s="2"/>
      <c r="M71" s="2"/>
      <c r="N71" s="2"/>
      <c r="O71" s="2"/>
      <c r="P71" s="2"/>
      <c r="Q71" s="2"/>
      <c r="R71" s="2"/>
      <c r="S71" s="2"/>
      <c r="T71" s="2"/>
      <c r="U71" s="2"/>
      <c r="V71" s="2"/>
      <c r="W71" s="2"/>
      <c r="X71" s="2"/>
      <c r="Y71" s="2"/>
    </row>
    <row r="72" spans="1:25" ht="9.75" customHeight="1" x14ac:dyDescent="0.2">
      <c r="A72" s="18"/>
      <c r="B72" s="16" t="s">
        <v>87</v>
      </c>
      <c r="C72" s="19"/>
      <c r="D72" s="19"/>
      <c r="E72" s="17"/>
      <c r="L72" s="2"/>
      <c r="M72" s="2"/>
      <c r="N72" s="2"/>
      <c r="O72" s="2"/>
      <c r="P72" s="2"/>
      <c r="Q72" s="2"/>
      <c r="R72" s="2"/>
      <c r="S72" s="2"/>
      <c r="T72" s="2"/>
      <c r="U72" s="2"/>
      <c r="V72" s="2"/>
      <c r="W72" s="2"/>
      <c r="X72" s="2"/>
      <c r="Y72" s="2"/>
    </row>
    <row r="73" spans="1:25" ht="9.75" customHeight="1" x14ac:dyDescent="0.2">
      <c r="A73" s="18"/>
      <c r="B73" s="16" t="s">
        <v>88</v>
      </c>
      <c r="C73" s="16" t="s">
        <v>14</v>
      </c>
      <c r="D73" s="16" t="s">
        <v>366</v>
      </c>
      <c r="E73" s="17"/>
      <c r="L73" s="2"/>
      <c r="M73" s="2"/>
      <c r="N73" s="2"/>
      <c r="O73" s="2"/>
      <c r="P73" s="2"/>
      <c r="Q73" s="2"/>
      <c r="R73" s="2"/>
      <c r="S73" s="2"/>
      <c r="T73" s="2"/>
      <c r="U73" s="2"/>
      <c r="V73" s="2"/>
      <c r="W73" s="2"/>
      <c r="X73" s="2"/>
      <c r="Y73" s="2"/>
    </row>
    <row r="74" spans="1:25" ht="9.75" customHeight="1" x14ac:dyDescent="0.2">
      <c r="A74" s="18"/>
      <c r="B74" s="18"/>
      <c r="C74" s="18"/>
      <c r="D74" s="20" t="s">
        <v>355</v>
      </c>
      <c r="E74" s="21"/>
      <c r="L74" s="2"/>
      <c r="M74" s="2"/>
      <c r="N74" s="2"/>
      <c r="O74" s="2"/>
      <c r="P74" s="2"/>
      <c r="Q74" s="2"/>
      <c r="R74" s="2"/>
      <c r="S74" s="2"/>
      <c r="T74" s="2"/>
      <c r="U74" s="2"/>
      <c r="V74" s="2"/>
      <c r="W74" s="2"/>
      <c r="X74" s="2"/>
      <c r="Y74" s="2"/>
    </row>
    <row r="75" spans="1:25" ht="9.75" customHeight="1" x14ac:dyDescent="0.2">
      <c r="A75" s="18"/>
      <c r="B75" s="18"/>
      <c r="C75" s="16" t="s">
        <v>89</v>
      </c>
      <c r="D75" s="16" t="s">
        <v>90</v>
      </c>
      <c r="E75" s="17"/>
      <c r="L75" s="2"/>
      <c r="M75" s="2"/>
      <c r="N75" s="2"/>
      <c r="O75" s="2"/>
      <c r="P75" s="2"/>
      <c r="Q75" s="2"/>
      <c r="R75" s="2"/>
      <c r="S75" s="2"/>
      <c r="T75" s="2"/>
      <c r="U75" s="2"/>
      <c r="V75" s="2"/>
      <c r="W75" s="2"/>
      <c r="X75" s="2"/>
      <c r="Y75" s="2"/>
    </row>
    <row r="76" spans="1:25" ht="9.75" customHeight="1" x14ac:dyDescent="0.2">
      <c r="A76" s="18"/>
      <c r="B76" s="16" t="s">
        <v>91</v>
      </c>
      <c r="C76" s="19"/>
      <c r="D76" s="19"/>
      <c r="E76" s="17"/>
      <c r="L76" s="2"/>
      <c r="M76" s="2"/>
      <c r="N76" s="2"/>
      <c r="O76" s="2"/>
      <c r="P76" s="2"/>
      <c r="Q76" s="2"/>
      <c r="R76" s="2"/>
      <c r="S76" s="2"/>
      <c r="T76" s="2"/>
      <c r="U76" s="2"/>
      <c r="V76" s="2"/>
      <c r="W76" s="2"/>
      <c r="X76" s="2"/>
      <c r="Y76" s="2"/>
    </row>
    <row r="77" spans="1:25" ht="9.75" customHeight="1" x14ac:dyDescent="0.2">
      <c r="A77" s="18"/>
      <c r="B77" s="16" t="s">
        <v>92</v>
      </c>
      <c r="C77" s="16" t="s">
        <v>93</v>
      </c>
      <c r="D77" s="16" t="s">
        <v>367</v>
      </c>
      <c r="E77" s="17">
        <v>11.6</v>
      </c>
      <c r="L77" s="2"/>
      <c r="M77" s="2"/>
      <c r="N77" s="2"/>
      <c r="O77" s="2"/>
      <c r="P77" s="2"/>
      <c r="Q77" s="2"/>
      <c r="R77" s="2"/>
      <c r="S77" s="2"/>
      <c r="T77" s="2"/>
      <c r="U77" s="2"/>
      <c r="V77" s="2"/>
      <c r="W77" s="2"/>
      <c r="X77" s="2"/>
      <c r="Y77" s="2"/>
    </row>
    <row r="78" spans="1:25" ht="9.75" customHeight="1" x14ac:dyDescent="0.2">
      <c r="A78" s="18"/>
      <c r="B78" s="18"/>
      <c r="C78" s="16" t="s">
        <v>14</v>
      </c>
      <c r="D78" s="16" t="s">
        <v>356</v>
      </c>
      <c r="E78" s="17"/>
      <c r="L78" s="2"/>
      <c r="M78" s="2"/>
      <c r="N78" s="2"/>
      <c r="O78" s="2"/>
      <c r="P78" s="2"/>
      <c r="Q78" s="2"/>
      <c r="R78" s="2"/>
      <c r="S78" s="2"/>
      <c r="T78" s="2"/>
      <c r="U78" s="2"/>
      <c r="V78" s="2"/>
      <c r="W78" s="2"/>
      <c r="X78" s="2"/>
      <c r="Y78" s="2"/>
    </row>
    <row r="79" spans="1:25" ht="9.75" customHeight="1" x14ac:dyDescent="0.2">
      <c r="A79" s="18"/>
      <c r="B79" s="18"/>
      <c r="C79" s="18"/>
      <c r="D79" s="20" t="s">
        <v>355</v>
      </c>
      <c r="E79" s="21"/>
      <c r="L79" s="2"/>
      <c r="M79" s="2"/>
      <c r="N79" s="2"/>
      <c r="O79" s="2"/>
      <c r="P79" s="2"/>
      <c r="Q79" s="2"/>
      <c r="R79" s="2"/>
      <c r="S79" s="2"/>
      <c r="T79" s="2"/>
      <c r="U79" s="2"/>
      <c r="V79" s="2"/>
      <c r="W79" s="2"/>
      <c r="X79" s="2"/>
      <c r="Y79" s="2"/>
    </row>
    <row r="80" spans="1:25" ht="9.75" customHeight="1" x14ac:dyDescent="0.2">
      <c r="A80" s="18"/>
      <c r="B80" s="16" t="s">
        <v>95</v>
      </c>
      <c r="C80" s="19"/>
      <c r="D80" s="19"/>
      <c r="E80" s="17">
        <v>11.6</v>
      </c>
      <c r="L80" s="2"/>
      <c r="M80" s="2"/>
      <c r="N80" s="2"/>
      <c r="O80" s="2"/>
      <c r="P80" s="2"/>
      <c r="Q80" s="2"/>
      <c r="R80" s="2"/>
      <c r="S80" s="2"/>
      <c r="T80" s="2"/>
      <c r="U80" s="2"/>
      <c r="V80" s="2"/>
      <c r="W80" s="2"/>
      <c r="X80" s="2"/>
      <c r="Y80" s="2"/>
    </row>
    <row r="81" spans="1:25" ht="9.75" customHeight="1" x14ac:dyDescent="0.2">
      <c r="A81" s="18"/>
      <c r="B81" s="16" t="s">
        <v>96</v>
      </c>
      <c r="C81" s="16" t="s">
        <v>14</v>
      </c>
      <c r="D81" s="16" t="s">
        <v>356</v>
      </c>
      <c r="E81" s="17"/>
      <c r="L81" s="2"/>
      <c r="M81" s="2"/>
      <c r="N81" s="2"/>
      <c r="O81" s="2"/>
      <c r="P81" s="2"/>
      <c r="Q81" s="2"/>
      <c r="R81" s="2"/>
      <c r="S81" s="2"/>
      <c r="T81" s="2"/>
      <c r="U81" s="2"/>
      <c r="V81" s="2"/>
      <c r="W81" s="2"/>
      <c r="X81" s="2"/>
      <c r="Y81" s="2"/>
    </row>
    <row r="82" spans="1:25" ht="9.75" customHeight="1" x14ac:dyDescent="0.2">
      <c r="A82" s="18"/>
      <c r="B82" s="18"/>
      <c r="C82" s="18"/>
      <c r="D82" s="20" t="s">
        <v>355</v>
      </c>
      <c r="E82" s="21"/>
      <c r="L82" s="2"/>
      <c r="M82" s="2"/>
      <c r="N82" s="2"/>
      <c r="O82" s="2"/>
      <c r="P82" s="2"/>
      <c r="Q82" s="2"/>
      <c r="R82" s="2"/>
      <c r="S82" s="2"/>
      <c r="T82" s="2"/>
      <c r="U82" s="2"/>
      <c r="V82" s="2"/>
      <c r="W82" s="2"/>
      <c r="X82" s="2"/>
      <c r="Y82" s="2"/>
    </row>
    <row r="83" spans="1:25" ht="9.75" customHeight="1" x14ac:dyDescent="0.2">
      <c r="A83" s="18"/>
      <c r="B83" s="16" t="s">
        <v>97</v>
      </c>
      <c r="C83" s="19"/>
      <c r="D83" s="19"/>
      <c r="E83" s="17"/>
      <c r="L83" s="2"/>
      <c r="M83" s="2"/>
      <c r="N83" s="2"/>
      <c r="O83" s="2"/>
      <c r="P83" s="2"/>
      <c r="Q83" s="2"/>
      <c r="R83" s="2"/>
      <c r="S83" s="2"/>
      <c r="T83" s="2"/>
      <c r="U83" s="2"/>
      <c r="V83" s="2"/>
      <c r="W83" s="2"/>
      <c r="X83" s="2"/>
      <c r="Y83" s="2"/>
    </row>
    <row r="84" spans="1:25" ht="9.75" customHeight="1" x14ac:dyDescent="0.2">
      <c r="A84" s="18"/>
      <c r="B84" s="16" t="s">
        <v>98</v>
      </c>
      <c r="C84" s="16" t="s">
        <v>99</v>
      </c>
      <c r="D84" s="16" t="s">
        <v>100</v>
      </c>
      <c r="E84" s="17"/>
      <c r="L84" s="2"/>
      <c r="M84" s="2"/>
      <c r="N84" s="2"/>
      <c r="O84" s="2"/>
      <c r="P84" s="2"/>
      <c r="Q84" s="2"/>
      <c r="R84" s="2"/>
      <c r="S84" s="2"/>
      <c r="T84" s="2"/>
      <c r="U84" s="2"/>
      <c r="V84" s="2"/>
      <c r="W84" s="2"/>
      <c r="X84" s="2"/>
      <c r="Y84" s="2"/>
    </row>
    <row r="85" spans="1:25" ht="9.75" customHeight="1" x14ac:dyDescent="0.2">
      <c r="A85" s="18"/>
      <c r="B85" s="18"/>
      <c r="C85" s="16" t="s">
        <v>14</v>
      </c>
      <c r="D85" s="16" t="s">
        <v>560</v>
      </c>
      <c r="E85" s="17"/>
      <c r="L85" s="2"/>
      <c r="M85" s="2"/>
      <c r="N85" s="2"/>
      <c r="O85" s="2"/>
      <c r="P85" s="2"/>
      <c r="Q85" s="2"/>
      <c r="R85" s="2"/>
      <c r="S85" s="2"/>
      <c r="T85" s="2"/>
      <c r="U85" s="2"/>
      <c r="V85" s="2"/>
      <c r="W85" s="2"/>
      <c r="X85" s="2"/>
      <c r="Y85" s="2"/>
    </row>
    <row r="86" spans="1:25" ht="9.75" customHeight="1" x14ac:dyDescent="0.2">
      <c r="A86" s="18"/>
      <c r="B86" s="18"/>
      <c r="C86" s="18"/>
      <c r="D86" s="20" t="s">
        <v>101</v>
      </c>
      <c r="E86" s="21"/>
      <c r="L86" s="2"/>
      <c r="M86" s="2"/>
      <c r="N86" s="2"/>
      <c r="O86" s="2"/>
      <c r="P86" s="2"/>
      <c r="Q86" s="2"/>
      <c r="R86" s="2"/>
      <c r="S86" s="2"/>
      <c r="T86" s="2"/>
      <c r="U86" s="2"/>
      <c r="V86" s="2"/>
      <c r="W86" s="2"/>
      <c r="X86" s="2"/>
      <c r="Y86" s="2"/>
    </row>
    <row r="87" spans="1:25" ht="9.75" customHeight="1" x14ac:dyDescent="0.2">
      <c r="A87" s="18"/>
      <c r="B87" s="16" t="s">
        <v>102</v>
      </c>
      <c r="C87" s="19"/>
      <c r="D87" s="19"/>
      <c r="E87" s="17"/>
      <c r="L87" s="2"/>
      <c r="M87" s="2"/>
      <c r="N87" s="2"/>
      <c r="O87" s="2"/>
      <c r="P87" s="2"/>
      <c r="Q87" s="2"/>
      <c r="R87" s="2"/>
      <c r="S87" s="2"/>
      <c r="T87" s="2"/>
      <c r="U87" s="2"/>
      <c r="V87" s="2"/>
      <c r="W87" s="2"/>
      <c r="X87" s="2"/>
      <c r="Y87" s="2"/>
    </row>
    <row r="88" spans="1:25" ht="9.75" customHeight="1" x14ac:dyDescent="0.2">
      <c r="A88" s="18"/>
      <c r="B88" s="16" t="s">
        <v>103</v>
      </c>
      <c r="C88" s="16" t="s">
        <v>14</v>
      </c>
      <c r="D88" s="16" t="s">
        <v>355</v>
      </c>
      <c r="E88" s="17"/>
      <c r="L88" s="2"/>
      <c r="M88" s="2"/>
      <c r="N88" s="2"/>
      <c r="O88" s="2"/>
      <c r="P88" s="2"/>
      <c r="Q88" s="2"/>
      <c r="R88" s="2"/>
      <c r="S88" s="2"/>
      <c r="T88" s="2"/>
      <c r="U88" s="2"/>
      <c r="V88" s="2"/>
      <c r="W88" s="2"/>
      <c r="X88" s="2"/>
      <c r="Y88" s="2"/>
    </row>
    <row r="89" spans="1:25" ht="9.75" customHeight="1" x14ac:dyDescent="0.2">
      <c r="A89" s="18"/>
      <c r="B89" s="16" t="s">
        <v>104</v>
      </c>
      <c r="C89" s="19"/>
      <c r="D89" s="19"/>
      <c r="E89" s="17"/>
      <c r="L89" s="2"/>
      <c r="M89" s="2"/>
      <c r="N89" s="2"/>
      <c r="O89" s="2"/>
      <c r="P89" s="2"/>
      <c r="Q89" s="2"/>
      <c r="R89" s="2"/>
      <c r="S89" s="2"/>
      <c r="T89" s="2"/>
      <c r="U89" s="2"/>
      <c r="V89" s="2"/>
      <c r="W89" s="2"/>
      <c r="X89" s="2"/>
      <c r="Y89" s="2"/>
    </row>
    <row r="90" spans="1:25" ht="9.75" customHeight="1" x14ac:dyDescent="0.2">
      <c r="A90" s="18"/>
      <c r="B90" s="16" t="s">
        <v>440</v>
      </c>
      <c r="C90" s="16" t="s">
        <v>105</v>
      </c>
      <c r="D90" s="16" t="s">
        <v>106</v>
      </c>
      <c r="E90" s="17"/>
      <c r="L90" s="2"/>
      <c r="M90" s="2"/>
      <c r="N90" s="2"/>
      <c r="O90" s="2"/>
      <c r="P90" s="2"/>
      <c r="Q90" s="2"/>
      <c r="R90" s="2"/>
      <c r="S90" s="2"/>
      <c r="T90" s="2"/>
      <c r="U90" s="2"/>
      <c r="V90" s="2"/>
      <c r="W90" s="2"/>
      <c r="X90" s="2"/>
      <c r="Y90" s="2"/>
    </row>
    <row r="91" spans="1:25" ht="9.75" customHeight="1" x14ac:dyDescent="0.2">
      <c r="A91" s="18"/>
      <c r="B91" s="18"/>
      <c r="C91" s="16" t="s">
        <v>107</v>
      </c>
      <c r="D91" s="16" t="s">
        <v>108</v>
      </c>
      <c r="E91" s="17">
        <v>1</v>
      </c>
      <c r="L91" s="2"/>
      <c r="M91" s="2"/>
      <c r="N91" s="2"/>
      <c r="O91" s="2"/>
      <c r="P91" s="2"/>
      <c r="Q91" s="2"/>
      <c r="R91" s="2"/>
      <c r="S91" s="2"/>
      <c r="T91" s="2"/>
      <c r="U91" s="2"/>
      <c r="V91" s="2"/>
      <c r="W91" s="2"/>
      <c r="X91" s="2"/>
      <c r="Y91" s="2"/>
    </row>
    <row r="92" spans="1:25" ht="9.75" customHeight="1" x14ac:dyDescent="0.2">
      <c r="A92" s="18"/>
      <c r="B92" s="18"/>
      <c r="C92" s="16" t="s">
        <v>14</v>
      </c>
      <c r="D92" s="16" t="s">
        <v>355</v>
      </c>
      <c r="E92" s="17"/>
      <c r="L92" s="2"/>
      <c r="M92" s="2"/>
      <c r="N92" s="2"/>
      <c r="O92" s="2"/>
      <c r="P92" s="2"/>
      <c r="Q92" s="2"/>
      <c r="R92" s="2"/>
      <c r="S92" s="2"/>
      <c r="T92" s="2"/>
      <c r="U92" s="2"/>
      <c r="V92" s="2"/>
      <c r="W92" s="2"/>
      <c r="X92" s="2"/>
      <c r="Y92" s="2"/>
    </row>
    <row r="93" spans="1:25" ht="9.75" customHeight="1" x14ac:dyDescent="0.2">
      <c r="A93" s="18"/>
      <c r="B93" s="16" t="s">
        <v>561</v>
      </c>
      <c r="C93" s="19"/>
      <c r="D93" s="19"/>
      <c r="E93" s="17">
        <v>1</v>
      </c>
      <c r="L93" s="2"/>
      <c r="M93" s="2"/>
      <c r="N93" s="2"/>
      <c r="O93" s="2"/>
      <c r="P93" s="2"/>
      <c r="Q93" s="2"/>
      <c r="R93" s="2"/>
      <c r="S93" s="2"/>
      <c r="T93" s="2"/>
      <c r="U93" s="2"/>
      <c r="V93" s="2"/>
      <c r="W93" s="2"/>
      <c r="X93" s="2"/>
      <c r="Y93" s="2"/>
    </row>
    <row r="94" spans="1:25" ht="9.75" customHeight="1" x14ac:dyDescent="0.2">
      <c r="A94" s="18"/>
      <c r="B94" s="16" t="s">
        <v>109</v>
      </c>
      <c r="C94" s="16" t="s">
        <v>14</v>
      </c>
      <c r="D94" s="16" t="s">
        <v>356</v>
      </c>
      <c r="E94" s="17"/>
      <c r="L94" s="2"/>
      <c r="M94" s="2"/>
      <c r="N94" s="2"/>
      <c r="O94" s="2"/>
      <c r="P94" s="2"/>
      <c r="Q94" s="2"/>
      <c r="R94" s="2"/>
      <c r="S94" s="2"/>
      <c r="T94" s="2"/>
      <c r="U94" s="2"/>
      <c r="V94" s="2"/>
      <c r="W94" s="2"/>
      <c r="X94" s="2"/>
      <c r="Y94" s="2"/>
    </row>
    <row r="95" spans="1:25" ht="9.75" customHeight="1" x14ac:dyDescent="0.2">
      <c r="A95" s="18"/>
      <c r="B95" s="18"/>
      <c r="C95" s="18"/>
      <c r="D95" s="20" t="s">
        <v>355</v>
      </c>
      <c r="E95" s="21"/>
      <c r="L95" s="2"/>
      <c r="M95" s="2"/>
      <c r="N95" s="2"/>
      <c r="O95" s="2"/>
      <c r="P95" s="2"/>
      <c r="Q95" s="2"/>
      <c r="R95" s="2"/>
      <c r="S95" s="2"/>
      <c r="T95" s="2"/>
      <c r="U95" s="2"/>
      <c r="V95" s="2"/>
      <c r="W95" s="2"/>
      <c r="X95" s="2"/>
      <c r="Y95" s="2"/>
    </row>
    <row r="96" spans="1:25" ht="9.75" customHeight="1" x14ac:dyDescent="0.2">
      <c r="A96" s="18"/>
      <c r="B96" s="16" t="s">
        <v>110</v>
      </c>
      <c r="C96" s="19"/>
      <c r="D96" s="19"/>
      <c r="E96" s="17"/>
      <c r="L96" s="2"/>
      <c r="M96" s="2"/>
      <c r="N96" s="2"/>
      <c r="O96" s="2"/>
      <c r="P96" s="2"/>
      <c r="Q96" s="2"/>
      <c r="R96" s="2"/>
      <c r="S96" s="2"/>
      <c r="T96" s="2"/>
      <c r="U96" s="2"/>
      <c r="V96" s="2"/>
      <c r="W96" s="2"/>
      <c r="X96" s="2"/>
      <c r="Y96" s="2"/>
    </row>
    <row r="97" spans="1:25" ht="9.75" customHeight="1" x14ac:dyDescent="0.2">
      <c r="A97" s="16" t="s">
        <v>111</v>
      </c>
      <c r="B97" s="19"/>
      <c r="C97" s="19"/>
      <c r="D97" s="19"/>
      <c r="E97" s="17">
        <v>71</v>
      </c>
      <c r="L97" s="2"/>
      <c r="M97" s="2"/>
      <c r="N97" s="2"/>
      <c r="O97" s="2"/>
      <c r="P97" s="2"/>
      <c r="Q97" s="2"/>
      <c r="R97" s="2"/>
      <c r="S97" s="2"/>
      <c r="T97" s="2"/>
      <c r="U97" s="2"/>
      <c r="V97" s="2"/>
      <c r="W97" s="2"/>
      <c r="X97" s="2"/>
      <c r="Y97" s="2"/>
    </row>
    <row r="98" spans="1:25" ht="9.75" customHeight="1" x14ac:dyDescent="0.2">
      <c r="A98" s="16" t="s">
        <v>112</v>
      </c>
      <c r="B98" s="16" t="s">
        <v>113</v>
      </c>
      <c r="C98" s="16" t="s">
        <v>53</v>
      </c>
      <c r="D98" s="16" t="s">
        <v>368</v>
      </c>
      <c r="E98" s="17"/>
      <c r="L98" s="2"/>
      <c r="M98" s="2"/>
      <c r="N98" s="2"/>
      <c r="O98" s="2"/>
      <c r="P98" s="2"/>
      <c r="Q98" s="2"/>
      <c r="R98" s="2"/>
      <c r="S98" s="2"/>
      <c r="T98" s="2"/>
      <c r="U98" s="2"/>
      <c r="V98" s="2"/>
      <c r="W98" s="2"/>
      <c r="X98" s="2"/>
      <c r="Y98" s="2"/>
    </row>
    <row r="99" spans="1:25" ht="9.75" customHeight="1" x14ac:dyDescent="0.2">
      <c r="A99" s="18"/>
      <c r="B99" s="18"/>
      <c r="C99" s="16" t="s">
        <v>515</v>
      </c>
      <c r="D99" s="16" t="s">
        <v>369</v>
      </c>
      <c r="E99" s="17">
        <v>1</v>
      </c>
      <c r="L99" s="2"/>
      <c r="M99" s="2"/>
      <c r="N99" s="2"/>
      <c r="O99" s="2"/>
      <c r="P99" s="2"/>
      <c r="Q99" s="2"/>
      <c r="R99" s="2"/>
      <c r="S99" s="2"/>
      <c r="T99" s="2"/>
      <c r="U99" s="2"/>
      <c r="V99" s="2"/>
      <c r="W99" s="2"/>
      <c r="X99" s="2"/>
      <c r="Y99" s="2"/>
    </row>
    <row r="100" spans="1:25" ht="9.75" customHeight="1" x14ac:dyDescent="0.2">
      <c r="A100" s="18"/>
      <c r="B100" s="18"/>
      <c r="C100" s="16" t="s">
        <v>115</v>
      </c>
      <c r="D100" s="16" t="s">
        <v>116</v>
      </c>
      <c r="E100" s="17">
        <v>12</v>
      </c>
      <c r="L100" s="2"/>
      <c r="M100" s="2"/>
      <c r="N100" s="2"/>
      <c r="O100" s="2"/>
      <c r="P100" s="2"/>
      <c r="Q100" s="2"/>
      <c r="R100" s="2"/>
      <c r="S100" s="2"/>
      <c r="T100" s="2"/>
      <c r="U100" s="2"/>
      <c r="V100" s="2"/>
      <c r="W100" s="2"/>
      <c r="X100" s="2"/>
      <c r="Y100" s="2"/>
    </row>
    <row r="101" spans="1:25" ht="9.75" customHeight="1" x14ac:dyDescent="0.2">
      <c r="A101" s="18"/>
      <c r="B101" s="18"/>
      <c r="C101" s="16" t="s">
        <v>117</v>
      </c>
      <c r="D101" s="16" t="s">
        <v>116</v>
      </c>
      <c r="E101" s="17">
        <v>12</v>
      </c>
      <c r="L101" s="2"/>
      <c r="M101" s="2"/>
      <c r="N101" s="2"/>
      <c r="O101" s="2"/>
      <c r="P101" s="2"/>
      <c r="Q101" s="2"/>
      <c r="R101" s="2"/>
      <c r="S101" s="2"/>
      <c r="T101" s="2"/>
      <c r="U101" s="2"/>
      <c r="V101" s="2"/>
      <c r="W101" s="2"/>
      <c r="X101" s="2"/>
      <c r="Y101" s="2"/>
    </row>
    <row r="102" spans="1:25" ht="9.75" customHeight="1" x14ac:dyDescent="0.2">
      <c r="A102" s="18"/>
      <c r="B102" s="18"/>
      <c r="C102" s="16" t="s">
        <v>514</v>
      </c>
      <c r="D102" s="16" t="s">
        <v>369</v>
      </c>
      <c r="E102" s="17">
        <v>20</v>
      </c>
      <c r="L102" s="2"/>
      <c r="M102" s="2"/>
      <c r="N102" s="2"/>
      <c r="O102" s="2"/>
      <c r="P102" s="2"/>
      <c r="Q102" s="2"/>
      <c r="R102" s="2"/>
      <c r="S102" s="2"/>
      <c r="T102" s="2"/>
      <c r="U102" s="2"/>
      <c r="V102" s="2"/>
      <c r="W102" s="2"/>
      <c r="X102" s="2"/>
      <c r="Y102" s="2"/>
    </row>
    <row r="103" spans="1:25" ht="9.75" customHeight="1" x14ac:dyDescent="0.2">
      <c r="A103" s="18"/>
      <c r="B103" s="18"/>
      <c r="C103" s="16" t="s">
        <v>14</v>
      </c>
      <c r="D103" s="16" t="s">
        <v>370</v>
      </c>
      <c r="E103" s="17"/>
      <c r="L103" s="2"/>
      <c r="M103" s="2"/>
      <c r="N103" s="2"/>
      <c r="O103" s="2"/>
      <c r="P103" s="2"/>
      <c r="Q103" s="2"/>
      <c r="R103" s="2"/>
      <c r="S103" s="2"/>
      <c r="T103" s="2"/>
      <c r="U103" s="2"/>
      <c r="V103" s="2"/>
      <c r="W103" s="2"/>
      <c r="X103" s="2"/>
      <c r="Y103" s="2"/>
    </row>
    <row r="104" spans="1:25" ht="9.75" customHeight="1" x14ac:dyDescent="0.2">
      <c r="A104" s="18"/>
      <c r="B104" s="18"/>
      <c r="C104" s="16" t="s">
        <v>43</v>
      </c>
      <c r="D104" s="16" t="s">
        <v>119</v>
      </c>
      <c r="E104" s="17"/>
      <c r="L104" s="2"/>
      <c r="M104" s="2"/>
      <c r="N104" s="2"/>
      <c r="O104" s="2"/>
      <c r="P104" s="2"/>
      <c r="Q104" s="2"/>
      <c r="R104" s="2"/>
      <c r="S104" s="2"/>
      <c r="T104" s="2"/>
      <c r="U104" s="2"/>
      <c r="V104" s="2"/>
      <c r="W104" s="2"/>
      <c r="X104" s="2"/>
      <c r="Y104" s="2"/>
    </row>
    <row r="105" spans="1:25" ht="9.75" customHeight="1" x14ac:dyDescent="0.2">
      <c r="A105" s="18"/>
      <c r="B105" s="16" t="s">
        <v>120</v>
      </c>
      <c r="C105" s="19"/>
      <c r="D105" s="19"/>
      <c r="E105" s="17">
        <v>45</v>
      </c>
      <c r="L105" s="2"/>
      <c r="M105" s="2"/>
      <c r="N105" s="2"/>
      <c r="O105" s="2"/>
      <c r="P105" s="2"/>
      <c r="Q105" s="2"/>
      <c r="R105" s="2"/>
      <c r="S105" s="2"/>
      <c r="T105" s="2"/>
      <c r="U105" s="2"/>
      <c r="V105" s="2"/>
      <c r="W105" s="2"/>
      <c r="X105" s="2"/>
      <c r="Y105" s="2"/>
    </row>
    <row r="106" spans="1:25" ht="9.75" customHeight="1" x14ac:dyDescent="0.2">
      <c r="A106" s="18"/>
      <c r="B106" s="16" t="s">
        <v>121</v>
      </c>
      <c r="C106" s="16" t="s">
        <v>20</v>
      </c>
      <c r="D106" s="16" t="s">
        <v>371</v>
      </c>
      <c r="E106" s="17">
        <v>2</v>
      </c>
      <c r="L106" s="2"/>
      <c r="M106" s="2"/>
      <c r="N106" s="2"/>
      <c r="O106" s="2"/>
      <c r="P106" s="2"/>
      <c r="Q106" s="2"/>
      <c r="R106" s="2"/>
      <c r="S106" s="2"/>
      <c r="T106" s="2"/>
      <c r="U106" s="2"/>
      <c r="V106" s="2"/>
      <c r="W106" s="2"/>
      <c r="X106" s="2"/>
      <c r="Y106" s="2"/>
    </row>
    <row r="107" spans="1:25" ht="9.75" customHeight="1" x14ac:dyDescent="0.2">
      <c r="A107" s="18"/>
      <c r="B107" s="18"/>
      <c r="C107" s="18"/>
      <c r="D107" s="20" t="s">
        <v>516</v>
      </c>
      <c r="E107" s="21"/>
      <c r="L107" s="2"/>
      <c r="M107" s="2"/>
      <c r="N107" s="2"/>
      <c r="O107" s="2"/>
      <c r="P107" s="2"/>
      <c r="Q107" s="2"/>
      <c r="R107" s="2"/>
      <c r="S107" s="2"/>
      <c r="T107" s="2"/>
      <c r="U107" s="2"/>
      <c r="V107" s="2"/>
      <c r="W107" s="2"/>
      <c r="X107" s="2"/>
      <c r="Y107" s="2"/>
    </row>
    <row r="108" spans="1:25" ht="9.75" customHeight="1" x14ac:dyDescent="0.2">
      <c r="A108" s="18"/>
      <c r="B108" s="18"/>
      <c r="C108" s="16" t="s">
        <v>14</v>
      </c>
      <c r="D108" s="16" t="s">
        <v>123</v>
      </c>
      <c r="E108" s="17"/>
      <c r="L108" s="2"/>
      <c r="M108" s="2"/>
      <c r="N108" s="2"/>
      <c r="O108" s="2"/>
      <c r="P108" s="2"/>
      <c r="Q108" s="2"/>
      <c r="R108" s="2"/>
      <c r="S108" s="2"/>
      <c r="T108" s="2"/>
      <c r="U108" s="2"/>
      <c r="V108" s="2"/>
      <c r="W108" s="2"/>
      <c r="X108" s="2"/>
      <c r="Y108" s="2"/>
    </row>
    <row r="109" spans="1:25" ht="9.75" customHeight="1" x14ac:dyDescent="0.2">
      <c r="A109" s="18"/>
      <c r="B109" s="18"/>
      <c r="C109" s="18"/>
      <c r="D109" s="20" t="s">
        <v>372</v>
      </c>
      <c r="E109" s="21"/>
      <c r="L109" s="2"/>
      <c r="M109" s="2"/>
      <c r="N109" s="2"/>
      <c r="O109" s="2"/>
      <c r="P109" s="2"/>
      <c r="Q109" s="2"/>
      <c r="R109" s="2"/>
      <c r="S109" s="2"/>
      <c r="T109" s="2"/>
      <c r="U109" s="2"/>
      <c r="V109" s="2"/>
      <c r="W109" s="2"/>
      <c r="X109" s="2"/>
      <c r="Y109" s="2"/>
    </row>
    <row r="110" spans="1:25" ht="9.75" customHeight="1" x14ac:dyDescent="0.2">
      <c r="A110" s="18"/>
      <c r="B110" s="18"/>
      <c r="C110" s="16" t="s">
        <v>10</v>
      </c>
      <c r="D110" s="16" t="s">
        <v>373</v>
      </c>
      <c r="E110" s="17"/>
      <c r="L110" s="2"/>
      <c r="M110" s="2"/>
      <c r="N110" s="2"/>
      <c r="O110" s="2"/>
      <c r="P110" s="2"/>
      <c r="Q110" s="2"/>
      <c r="R110" s="2"/>
      <c r="S110" s="2"/>
      <c r="T110" s="2"/>
      <c r="U110" s="2"/>
      <c r="V110" s="2"/>
      <c r="W110" s="2"/>
      <c r="X110" s="2"/>
      <c r="Y110" s="2"/>
    </row>
    <row r="111" spans="1:25" ht="9.75" customHeight="1" x14ac:dyDescent="0.2">
      <c r="A111" s="18"/>
      <c r="B111" s="16" t="s">
        <v>126</v>
      </c>
      <c r="C111" s="19"/>
      <c r="D111" s="19"/>
      <c r="E111" s="17">
        <v>2</v>
      </c>
      <c r="L111" s="2"/>
      <c r="M111" s="2"/>
      <c r="N111" s="2"/>
      <c r="O111" s="2"/>
      <c r="P111" s="2"/>
      <c r="Q111" s="2"/>
      <c r="R111" s="2"/>
      <c r="S111" s="2"/>
      <c r="T111" s="2"/>
      <c r="U111" s="2"/>
      <c r="V111" s="2"/>
      <c r="W111" s="2"/>
      <c r="X111" s="2"/>
      <c r="Y111" s="2"/>
    </row>
    <row r="112" spans="1:25" ht="9.75" customHeight="1" x14ac:dyDescent="0.2">
      <c r="A112" s="18"/>
      <c r="B112" s="16" t="s">
        <v>127</v>
      </c>
      <c r="C112" s="16" t="s">
        <v>128</v>
      </c>
      <c r="D112" s="16" t="s">
        <v>562</v>
      </c>
      <c r="E112" s="17">
        <v>2</v>
      </c>
      <c r="L112" s="2"/>
      <c r="M112" s="2"/>
      <c r="N112" s="2"/>
      <c r="O112" s="2"/>
      <c r="P112" s="2"/>
      <c r="Q112" s="2"/>
      <c r="R112" s="2"/>
      <c r="S112" s="2"/>
      <c r="T112" s="2"/>
      <c r="U112" s="2"/>
      <c r="V112" s="2"/>
      <c r="W112" s="2"/>
      <c r="X112" s="2"/>
      <c r="Y112" s="2"/>
    </row>
    <row r="113" spans="1:25" ht="9.75" customHeight="1" x14ac:dyDescent="0.2">
      <c r="A113" s="18"/>
      <c r="B113" s="18"/>
      <c r="C113" s="16" t="s">
        <v>129</v>
      </c>
      <c r="D113" s="16" t="s">
        <v>563</v>
      </c>
      <c r="E113" s="17">
        <v>8</v>
      </c>
      <c r="L113" s="2"/>
      <c r="M113" s="2"/>
      <c r="N113" s="2"/>
      <c r="O113" s="2"/>
      <c r="P113" s="2"/>
      <c r="Q113" s="2"/>
      <c r="R113" s="2"/>
      <c r="S113" s="2"/>
      <c r="T113" s="2"/>
      <c r="U113" s="2"/>
      <c r="V113" s="2"/>
      <c r="W113" s="2"/>
      <c r="X113" s="2"/>
      <c r="Y113" s="2"/>
    </row>
    <row r="114" spans="1:25" ht="9.75" customHeight="1" x14ac:dyDescent="0.2">
      <c r="A114" s="18"/>
      <c r="B114" s="18"/>
      <c r="C114" s="16" t="s">
        <v>10</v>
      </c>
      <c r="D114" s="16" t="s">
        <v>130</v>
      </c>
      <c r="E114" s="17"/>
      <c r="L114" s="2"/>
      <c r="M114" s="2"/>
      <c r="N114" s="2"/>
      <c r="O114" s="2"/>
      <c r="P114" s="2"/>
      <c r="Q114" s="2"/>
      <c r="R114" s="2"/>
      <c r="S114" s="2"/>
      <c r="T114" s="2"/>
      <c r="U114" s="2"/>
      <c r="V114" s="2"/>
      <c r="W114" s="2"/>
      <c r="X114" s="2"/>
      <c r="Y114" s="2"/>
    </row>
    <row r="115" spans="1:25" ht="9.75" customHeight="1" x14ac:dyDescent="0.2">
      <c r="A115" s="18"/>
      <c r="B115" s="16" t="s">
        <v>131</v>
      </c>
      <c r="C115" s="19"/>
      <c r="D115" s="19"/>
      <c r="E115" s="17">
        <v>10</v>
      </c>
      <c r="L115" s="2"/>
      <c r="M115" s="2"/>
      <c r="N115" s="2"/>
      <c r="O115" s="2"/>
      <c r="P115" s="2"/>
      <c r="Q115" s="2"/>
      <c r="R115" s="2"/>
      <c r="S115" s="2"/>
      <c r="T115" s="2"/>
      <c r="U115" s="2"/>
      <c r="V115" s="2"/>
      <c r="W115" s="2"/>
      <c r="X115" s="2"/>
      <c r="Y115" s="2"/>
    </row>
    <row r="116" spans="1:25" ht="9.75" customHeight="1" x14ac:dyDescent="0.2">
      <c r="A116" s="18"/>
      <c r="B116" s="16" t="s">
        <v>132</v>
      </c>
      <c r="C116" s="16" t="s">
        <v>43</v>
      </c>
      <c r="D116" s="16" t="s">
        <v>374</v>
      </c>
      <c r="E116" s="17"/>
      <c r="L116" s="2"/>
      <c r="M116" s="2"/>
      <c r="N116" s="2"/>
      <c r="O116" s="2"/>
      <c r="P116" s="2"/>
      <c r="Q116" s="2"/>
      <c r="R116" s="2"/>
      <c r="S116" s="2"/>
      <c r="T116" s="2"/>
      <c r="U116" s="2"/>
      <c r="V116" s="2"/>
      <c r="W116" s="2"/>
      <c r="X116" s="2"/>
      <c r="Y116" s="2"/>
    </row>
    <row r="117" spans="1:25" ht="9.75" customHeight="1" x14ac:dyDescent="0.2">
      <c r="A117" s="18"/>
      <c r="B117" s="16" t="s">
        <v>133</v>
      </c>
      <c r="C117" s="19"/>
      <c r="D117" s="19"/>
      <c r="E117" s="17"/>
      <c r="L117" s="2"/>
      <c r="M117" s="2"/>
      <c r="N117" s="2"/>
      <c r="O117" s="2"/>
      <c r="P117" s="2"/>
      <c r="Q117" s="2"/>
      <c r="R117" s="2"/>
      <c r="S117" s="2"/>
      <c r="T117" s="2"/>
      <c r="U117" s="2"/>
      <c r="V117" s="2"/>
      <c r="W117" s="2"/>
      <c r="X117" s="2"/>
      <c r="Y117" s="2"/>
    </row>
    <row r="118" spans="1:25" ht="9.75" customHeight="1" x14ac:dyDescent="0.2">
      <c r="A118" s="18"/>
      <c r="B118" s="16" t="s">
        <v>134</v>
      </c>
      <c r="C118" s="16" t="s">
        <v>43</v>
      </c>
      <c r="D118" s="16" t="s">
        <v>375</v>
      </c>
      <c r="E118" s="17"/>
      <c r="L118" s="2"/>
      <c r="M118" s="2"/>
      <c r="N118" s="2"/>
      <c r="O118" s="2"/>
      <c r="P118" s="2"/>
      <c r="Q118" s="2"/>
      <c r="R118" s="2"/>
      <c r="S118" s="2"/>
      <c r="T118" s="2"/>
      <c r="U118" s="2"/>
      <c r="V118" s="2"/>
      <c r="W118" s="2"/>
      <c r="X118" s="2"/>
      <c r="Y118" s="2"/>
    </row>
    <row r="119" spans="1:25" ht="9.75" customHeight="1" x14ac:dyDescent="0.2">
      <c r="A119" s="18"/>
      <c r="B119" s="16" t="s">
        <v>136</v>
      </c>
      <c r="C119" s="19"/>
      <c r="D119" s="19"/>
      <c r="E119" s="17"/>
      <c r="L119" s="2"/>
      <c r="M119" s="2"/>
      <c r="N119" s="2"/>
      <c r="O119" s="2"/>
      <c r="P119" s="2"/>
      <c r="Q119" s="2"/>
      <c r="R119" s="2"/>
      <c r="S119" s="2"/>
      <c r="T119" s="2"/>
      <c r="U119" s="2"/>
      <c r="V119" s="2"/>
      <c r="W119" s="2"/>
      <c r="X119" s="2"/>
      <c r="Y119" s="2"/>
    </row>
    <row r="120" spans="1:25" ht="9.75" customHeight="1" x14ac:dyDescent="0.2">
      <c r="A120" s="18"/>
      <c r="B120" s="16" t="s">
        <v>137</v>
      </c>
      <c r="C120" s="16" t="s">
        <v>53</v>
      </c>
      <c r="D120" s="16" t="s">
        <v>376</v>
      </c>
      <c r="E120" s="17"/>
      <c r="L120" s="2"/>
      <c r="M120" s="2"/>
      <c r="N120" s="2"/>
      <c r="O120" s="2"/>
      <c r="P120" s="2"/>
      <c r="Q120" s="2"/>
      <c r="R120" s="2"/>
      <c r="S120" s="2"/>
      <c r="T120" s="2"/>
      <c r="U120" s="2"/>
      <c r="V120" s="2"/>
      <c r="W120" s="2"/>
      <c r="X120" s="2"/>
      <c r="Y120" s="2"/>
    </row>
    <row r="121" spans="1:25" ht="9.75" customHeight="1" x14ac:dyDescent="0.2">
      <c r="A121" s="18"/>
      <c r="B121" s="18"/>
      <c r="C121" s="16" t="s">
        <v>14</v>
      </c>
      <c r="D121" s="16" t="s">
        <v>377</v>
      </c>
      <c r="E121" s="17"/>
      <c r="L121" s="2"/>
      <c r="M121" s="2"/>
      <c r="N121" s="2"/>
      <c r="O121" s="2"/>
      <c r="P121" s="2"/>
      <c r="Q121" s="2"/>
      <c r="R121" s="2"/>
      <c r="S121" s="2"/>
      <c r="T121" s="2"/>
      <c r="U121" s="2"/>
      <c r="V121" s="2"/>
      <c r="W121" s="2"/>
      <c r="X121" s="2"/>
      <c r="Y121" s="2"/>
    </row>
    <row r="122" spans="1:25" ht="9.75" customHeight="1" x14ac:dyDescent="0.2">
      <c r="A122" s="18"/>
      <c r="B122" s="18"/>
      <c r="C122" s="16" t="s">
        <v>89</v>
      </c>
      <c r="D122" s="16" t="s">
        <v>378</v>
      </c>
      <c r="E122" s="17"/>
      <c r="L122" s="2"/>
      <c r="M122" s="2"/>
      <c r="N122" s="2"/>
      <c r="O122" s="2"/>
      <c r="P122" s="2"/>
      <c r="Q122" s="2"/>
      <c r="R122" s="2"/>
      <c r="S122" s="2"/>
      <c r="T122" s="2"/>
      <c r="U122" s="2"/>
      <c r="V122" s="2"/>
      <c r="W122" s="2"/>
      <c r="X122" s="2"/>
      <c r="Y122" s="2"/>
    </row>
    <row r="123" spans="1:25" ht="9.75" customHeight="1" x14ac:dyDescent="0.2">
      <c r="A123" s="18"/>
      <c r="B123" s="18"/>
      <c r="C123" s="16" t="s">
        <v>73</v>
      </c>
      <c r="D123" s="16" t="s">
        <v>379</v>
      </c>
      <c r="E123" s="17"/>
      <c r="L123" s="2"/>
      <c r="M123" s="2"/>
      <c r="N123" s="2"/>
      <c r="O123" s="2"/>
      <c r="P123" s="2"/>
      <c r="Q123" s="2"/>
      <c r="R123" s="2"/>
      <c r="S123" s="2"/>
      <c r="T123" s="2"/>
      <c r="U123" s="2"/>
      <c r="V123" s="2"/>
      <c r="W123" s="2"/>
      <c r="X123" s="2"/>
      <c r="Y123" s="2"/>
    </row>
    <row r="124" spans="1:25" ht="9.75" customHeight="1" x14ac:dyDescent="0.2">
      <c r="A124" s="18"/>
      <c r="B124" s="16" t="s">
        <v>142</v>
      </c>
      <c r="C124" s="19"/>
      <c r="D124" s="19"/>
      <c r="E124" s="17"/>
      <c r="L124" s="2"/>
      <c r="M124" s="2"/>
      <c r="N124" s="2"/>
      <c r="O124" s="2"/>
      <c r="P124" s="2"/>
      <c r="Q124" s="2"/>
      <c r="R124" s="2"/>
      <c r="S124" s="2"/>
      <c r="T124" s="2"/>
      <c r="U124" s="2"/>
      <c r="V124" s="2"/>
      <c r="W124" s="2"/>
      <c r="X124" s="2"/>
      <c r="Y124" s="2"/>
    </row>
    <row r="125" spans="1:25" ht="9.75" customHeight="1" x14ac:dyDescent="0.2">
      <c r="A125" s="18"/>
      <c r="B125" s="16" t="s">
        <v>143</v>
      </c>
      <c r="C125" s="16" t="s">
        <v>144</v>
      </c>
      <c r="D125" s="16" t="s">
        <v>380</v>
      </c>
      <c r="E125" s="17">
        <v>9</v>
      </c>
      <c r="L125" s="2"/>
      <c r="M125" s="2"/>
      <c r="N125" s="2"/>
      <c r="O125" s="2"/>
      <c r="P125" s="2"/>
      <c r="Q125" s="2"/>
      <c r="R125" s="2"/>
      <c r="S125" s="2"/>
      <c r="T125" s="2"/>
      <c r="U125" s="2"/>
      <c r="V125" s="2"/>
      <c r="W125" s="2"/>
      <c r="X125" s="2"/>
      <c r="Y125" s="2"/>
    </row>
    <row r="126" spans="1:25" ht="9.75" customHeight="1" x14ac:dyDescent="0.2">
      <c r="A126" s="18"/>
      <c r="B126" s="18"/>
      <c r="C126" s="16" t="s">
        <v>14</v>
      </c>
      <c r="D126" s="16" t="s">
        <v>381</v>
      </c>
      <c r="E126" s="17"/>
      <c r="L126" s="2"/>
      <c r="M126" s="2"/>
      <c r="N126" s="2"/>
      <c r="O126" s="2"/>
      <c r="P126" s="2"/>
      <c r="Q126" s="2"/>
      <c r="R126" s="2"/>
      <c r="S126" s="2"/>
      <c r="T126" s="2"/>
      <c r="U126" s="2"/>
      <c r="V126" s="2"/>
      <c r="W126" s="2"/>
      <c r="X126" s="2"/>
      <c r="Y126" s="2"/>
    </row>
    <row r="127" spans="1:25" ht="9.75" customHeight="1" x14ac:dyDescent="0.2">
      <c r="A127" s="18"/>
      <c r="B127" s="18"/>
      <c r="C127" s="18"/>
      <c r="D127" s="20" t="s">
        <v>521</v>
      </c>
      <c r="E127" s="21"/>
      <c r="L127" s="2"/>
      <c r="M127" s="2"/>
      <c r="N127" s="2"/>
      <c r="O127" s="2"/>
      <c r="P127" s="2"/>
      <c r="Q127" s="2"/>
      <c r="R127" s="2"/>
      <c r="S127" s="2"/>
      <c r="T127" s="2"/>
      <c r="U127" s="2"/>
      <c r="V127" s="2"/>
      <c r="W127" s="2"/>
      <c r="X127" s="2"/>
      <c r="Y127" s="2"/>
    </row>
    <row r="128" spans="1:25" ht="9.75" customHeight="1" x14ac:dyDescent="0.2">
      <c r="A128" s="18"/>
      <c r="B128" s="18"/>
      <c r="C128" s="18"/>
      <c r="D128" s="20" t="s">
        <v>382</v>
      </c>
      <c r="E128" s="21"/>
      <c r="L128" s="2"/>
      <c r="M128" s="2"/>
      <c r="N128" s="2"/>
      <c r="O128" s="2"/>
      <c r="P128" s="2"/>
      <c r="Q128" s="2"/>
      <c r="R128" s="2"/>
      <c r="S128" s="2"/>
      <c r="T128" s="2"/>
      <c r="U128" s="2"/>
      <c r="V128" s="2"/>
      <c r="W128" s="2"/>
      <c r="X128" s="2"/>
      <c r="Y128" s="2"/>
    </row>
    <row r="129" spans="1:25" ht="9.75" customHeight="1" x14ac:dyDescent="0.2">
      <c r="A129" s="18"/>
      <c r="B129" s="16" t="s">
        <v>146</v>
      </c>
      <c r="C129" s="19"/>
      <c r="D129" s="19"/>
      <c r="E129" s="17">
        <v>9</v>
      </c>
      <c r="L129" s="2"/>
      <c r="M129" s="2"/>
      <c r="N129" s="2"/>
      <c r="O129" s="2"/>
      <c r="P129" s="2"/>
      <c r="Q129" s="2"/>
      <c r="R129" s="2"/>
      <c r="S129" s="2"/>
      <c r="T129" s="2"/>
      <c r="U129" s="2"/>
      <c r="V129" s="2"/>
      <c r="W129" s="2"/>
      <c r="X129" s="2"/>
      <c r="Y129" s="2"/>
    </row>
    <row r="130" spans="1:25" ht="9.75" customHeight="1" x14ac:dyDescent="0.2">
      <c r="A130" s="18"/>
      <c r="B130" s="16" t="s">
        <v>147</v>
      </c>
      <c r="C130" s="16" t="s">
        <v>148</v>
      </c>
      <c r="D130" s="16" t="s">
        <v>383</v>
      </c>
      <c r="E130" s="17">
        <v>8</v>
      </c>
      <c r="L130" s="2"/>
      <c r="M130" s="2"/>
      <c r="N130" s="2"/>
      <c r="O130" s="2"/>
      <c r="P130" s="2"/>
      <c r="Q130" s="2"/>
      <c r="R130" s="2"/>
      <c r="S130" s="2"/>
      <c r="T130" s="2"/>
      <c r="U130" s="2"/>
      <c r="V130" s="2"/>
      <c r="W130" s="2"/>
      <c r="X130" s="2"/>
      <c r="Y130" s="2"/>
    </row>
    <row r="131" spans="1:25" ht="9.75" customHeight="1" x14ac:dyDescent="0.2">
      <c r="A131" s="18"/>
      <c r="B131" s="18"/>
      <c r="C131" s="16" t="s">
        <v>150</v>
      </c>
      <c r="D131" s="16" t="s">
        <v>384</v>
      </c>
      <c r="E131" s="17"/>
      <c r="L131" s="2"/>
      <c r="M131" s="2"/>
      <c r="N131" s="2"/>
      <c r="O131" s="2"/>
      <c r="P131" s="2"/>
      <c r="Q131" s="2"/>
      <c r="R131" s="2"/>
      <c r="S131" s="2"/>
      <c r="T131" s="2"/>
      <c r="U131" s="2"/>
      <c r="V131" s="2"/>
      <c r="W131" s="2"/>
      <c r="X131" s="2"/>
      <c r="Y131" s="2"/>
    </row>
    <row r="132" spans="1:25" ht="9.75" customHeight="1" x14ac:dyDescent="0.2">
      <c r="A132" s="18"/>
      <c r="B132" s="16" t="s">
        <v>152</v>
      </c>
      <c r="C132" s="19"/>
      <c r="D132" s="19"/>
      <c r="E132" s="17">
        <v>8</v>
      </c>
      <c r="L132" s="2"/>
      <c r="M132" s="2"/>
      <c r="N132" s="2"/>
      <c r="O132" s="2"/>
      <c r="P132" s="2"/>
      <c r="Q132" s="2"/>
      <c r="R132" s="2"/>
      <c r="S132" s="2"/>
      <c r="T132" s="2"/>
      <c r="U132" s="2"/>
      <c r="V132" s="2"/>
      <c r="W132" s="2"/>
      <c r="X132" s="2"/>
      <c r="Y132" s="2"/>
    </row>
    <row r="133" spans="1:25" ht="9.75" customHeight="1" x14ac:dyDescent="0.2">
      <c r="A133" s="18"/>
      <c r="B133" s="16" t="s">
        <v>153</v>
      </c>
      <c r="C133" s="16" t="s">
        <v>154</v>
      </c>
      <c r="D133" s="16" t="s">
        <v>564</v>
      </c>
      <c r="E133" s="17"/>
      <c r="L133" s="2"/>
      <c r="M133" s="2"/>
      <c r="N133" s="2"/>
      <c r="O133" s="2"/>
      <c r="P133" s="2"/>
      <c r="Q133" s="2"/>
      <c r="R133" s="2"/>
      <c r="S133" s="2"/>
      <c r="T133" s="2"/>
      <c r="U133" s="2"/>
      <c r="V133" s="2"/>
      <c r="W133" s="2"/>
      <c r="X133" s="2"/>
      <c r="Y133" s="2"/>
    </row>
    <row r="134" spans="1:25" ht="9.75" customHeight="1" x14ac:dyDescent="0.2">
      <c r="A134" s="18"/>
      <c r="B134" s="18"/>
      <c r="C134" s="16" t="s">
        <v>155</v>
      </c>
      <c r="D134" s="16" t="s">
        <v>385</v>
      </c>
      <c r="E134" s="17">
        <v>18</v>
      </c>
      <c r="L134" s="2"/>
      <c r="M134" s="2"/>
      <c r="N134" s="2"/>
      <c r="O134" s="2"/>
      <c r="P134" s="2"/>
      <c r="Q134" s="2"/>
      <c r="R134" s="2"/>
      <c r="S134" s="2"/>
      <c r="T134" s="2"/>
      <c r="U134" s="2"/>
      <c r="V134" s="2"/>
      <c r="W134" s="2"/>
      <c r="X134" s="2"/>
      <c r="Y134" s="2"/>
    </row>
    <row r="135" spans="1:25" ht="9.75" customHeight="1" x14ac:dyDescent="0.2">
      <c r="A135" s="18"/>
      <c r="B135" s="18"/>
      <c r="C135" s="16" t="s">
        <v>14</v>
      </c>
      <c r="D135" s="16" t="s">
        <v>386</v>
      </c>
      <c r="E135" s="17"/>
      <c r="L135" s="2"/>
      <c r="M135" s="2"/>
      <c r="N135" s="2"/>
      <c r="O135" s="2"/>
      <c r="P135" s="2"/>
      <c r="Q135" s="2"/>
      <c r="R135" s="2"/>
      <c r="S135" s="2"/>
      <c r="T135" s="2"/>
      <c r="U135" s="2"/>
      <c r="V135" s="2"/>
      <c r="W135" s="2"/>
      <c r="X135" s="2"/>
      <c r="Y135" s="2"/>
    </row>
    <row r="136" spans="1:25" ht="9.75" customHeight="1" x14ac:dyDescent="0.2">
      <c r="A136" s="18"/>
      <c r="B136" s="16" t="s">
        <v>157</v>
      </c>
      <c r="C136" s="19"/>
      <c r="D136" s="19"/>
      <c r="E136" s="17">
        <v>18</v>
      </c>
      <c r="L136" s="2"/>
      <c r="M136" s="2"/>
      <c r="N136" s="2"/>
      <c r="O136" s="2"/>
      <c r="P136" s="2"/>
      <c r="Q136" s="2"/>
      <c r="R136" s="2"/>
      <c r="S136" s="2"/>
      <c r="T136" s="2"/>
      <c r="U136" s="2"/>
      <c r="V136" s="2"/>
      <c r="W136" s="2"/>
      <c r="X136" s="2"/>
      <c r="Y136" s="2"/>
    </row>
    <row r="137" spans="1:25" ht="9.75" customHeight="1" x14ac:dyDescent="0.2">
      <c r="A137" s="18"/>
      <c r="B137" s="16" t="s">
        <v>158</v>
      </c>
      <c r="C137" s="16" t="s">
        <v>159</v>
      </c>
      <c r="D137" s="16" t="s">
        <v>565</v>
      </c>
      <c r="E137" s="17">
        <v>10</v>
      </c>
      <c r="L137" s="2"/>
      <c r="M137" s="2"/>
      <c r="N137" s="2"/>
      <c r="O137" s="2"/>
      <c r="P137" s="2"/>
      <c r="Q137" s="2"/>
      <c r="R137" s="2"/>
      <c r="S137" s="2"/>
      <c r="T137" s="2"/>
      <c r="U137" s="2"/>
      <c r="V137" s="2"/>
      <c r="W137" s="2"/>
      <c r="X137" s="2"/>
      <c r="Y137" s="2"/>
    </row>
    <row r="138" spans="1:25" ht="9.75" customHeight="1" x14ac:dyDescent="0.2">
      <c r="A138" s="18"/>
      <c r="B138" s="18"/>
      <c r="C138" s="16" t="s">
        <v>160</v>
      </c>
      <c r="D138" s="16" t="s">
        <v>387</v>
      </c>
      <c r="E138" s="17">
        <v>2</v>
      </c>
      <c r="L138" s="2"/>
      <c r="M138" s="2"/>
      <c r="N138" s="2"/>
      <c r="O138" s="2"/>
      <c r="P138" s="2"/>
      <c r="Q138" s="2"/>
      <c r="R138" s="2"/>
      <c r="S138" s="2"/>
      <c r="T138" s="2"/>
      <c r="U138" s="2"/>
      <c r="V138" s="2"/>
      <c r="W138" s="2"/>
      <c r="X138" s="2"/>
      <c r="Y138" s="2"/>
    </row>
    <row r="139" spans="1:25" ht="9.75" customHeight="1" x14ac:dyDescent="0.2">
      <c r="A139" s="18"/>
      <c r="B139" s="18"/>
      <c r="C139" s="16" t="s">
        <v>162</v>
      </c>
      <c r="D139" s="16" t="s">
        <v>388</v>
      </c>
      <c r="E139" s="17">
        <v>6</v>
      </c>
      <c r="L139" s="2"/>
      <c r="M139" s="2"/>
      <c r="N139" s="2"/>
      <c r="O139" s="2"/>
      <c r="P139" s="2"/>
      <c r="Q139" s="2"/>
      <c r="R139" s="2"/>
      <c r="S139" s="2"/>
      <c r="T139" s="2"/>
      <c r="U139" s="2"/>
      <c r="V139" s="2"/>
      <c r="W139" s="2"/>
      <c r="X139" s="2"/>
      <c r="Y139" s="2"/>
    </row>
    <row r="140" spans="1:25" ht="9.75" customHeight="1" x14ac:dyDescent="0.2">
      <c r="A140" s="18"/>
      <c r="B140" s="18"/>
      <c r="C140" s="16" t="s">
        <v>14</v>
      </c>
      <c r="D140" s="16" t="s">
        <v>163</v>
      </c>
      <c r="E140" s="17"/>
      <c r="L140" s="2"/>
      <c r="M140" s="2"/>
      <c r="N140" s="2"/>
      <c r="O140" s="2"/>
      <c r="P140" s="2"/>
      <c r="Q140" s="2"/>
      <c r="R140" s="2"/>
      <c r="S140" s="2"/>
      <c r="T140" s="2"/>
      <c r="U140" s="2"/>
      <c r="V140" s="2"/>
      <c r="W140" s="2"/>
      <c r="X140" s="2"/>
      <c r="Y140" s="2"/>
    </row>
    <row r="141" spans="1:25" ht="9.75" customHeight="1" x14ac:dyDescent="0.2">
      <c r="A141" s="18"/>
      <c r="B141" s="18"/>
      <c r="C141" s="16" t="s">
        <v>150</v>
      </c>
      <c r="D141" s="16" t="s">
        <v>526</v>
      </c>
      <c r="E141" s="17"/>
      <c r="L141" s="2"/>
      <c r="M141" s="2"/>
      <c r="N141" s="2"/>
      <c r="O141" s="2"/>
      <c r="P141" s="2"/>
      <c r="Q141" s="2"/>
      <c r="R141" s="2"/>
      <c r="S141" s="2"/>
      <c r="T141" s="2"/>
      <c r="U141" s="2"/>
      <c r="V141" s="2"/>
      <c r="W141" s="2"/>
      <c r="X141" s="2"/>
      <c r="Y141" s="2"/>
    </row>
    <row r="142" spans="1:25" ht="9.75" customHeight="1" x14ac:dyDescent="0.2">
      <c r="A142" s="18"/>
      <c r="B142" s="18"/>
      <c r="C142" s="18"/>
      <c r="D142" s="20" t="s">
        <v>389</v>
      </c>
      <c r="E142" s="21"/>
      <c r="L142" s="2"/>
      <c r="M142" s="2"/>
      <c r="N142" s="2"/>
      <c r="O142" s="2"/>
      <c r="P142" s="2"/>
      <c r="Q142" s="2"/>
      <c r="R142" s="2"/>
      <c r="S142" s="2"/>
      <c r="T142" s="2"/>
      <c r="U142" s="2"/>
      <c r="V142" s="2"/>
      <c r="W142" s="2"/>
      <c r="X142" s="2"/>
      <c r="Y142" s="2"/>
    </row>
    <row r="143" spans="1:25" ht="9.75" customHeight="1" x14ac:dyDescent="0.2">
      <c r="A143" s="18"/>
      <c r="B143" s="16" t="s">
        <v>164</v>
      </c>
      <c r="C143" s="19"/>
      <c r="D143" s="19"/>
      <c r="E143" s="17">
        <v>18</v>
      </c>
      <c r="L143" s="2"/>
      <c r="M143" s="2"/>
      <c r="N143" s="2"/>
      <c r="O143" s="2"/>
      <c r="P143" s="2"/>
      <c r="Q143" s="2"/>
      <c r="R143" s="2"/>
      <c r="S143" s="2"/>
      <c r="T143" s="2"/>
      <c r="U143" s="2"/>
      <c r="V143" s="2"/>
      <c r="W143" s="2"/>
      <c r="X143" s="2"/>
      <c r="Y143" s="2"/>
    </row>
    <row r="144" spans="1:25" ht="9.75" customHeight="1" x14ac:dyDescent="0.2">
      <c r="A144" s="16" t="s">
        <v>165</v>
      </c>
      <c r="B144" s="19"/>
      <c r="C144" s="19"/>
      <c r="D144" s="19"/>
      <c r="E144" s="17">
        <v>110</v>
      </c>
      <c r="L144" s="2"/>
      <c r="M144" s="2"/>
      <c r="N144" s="2"/>
      <c r="O144" s="2"/>
      <c r="P144" s="2"/>
      <c r="Q144" s="2"/>
      <c r="R144" s="2"/>
      <c r="S144" s="2"/>
      <c r="T144" s="2"/>
      <c r="U144" s="2"/>
      <c r="V144" s="2"/>
      <c r="W144" s="2"/>
      <c r="X144" s="2"/>
      <c r="Y144" s="2"/>
    </row>
    <row r="145" spans="1:25" ht="9.75" customHeight="1" x14ac:dyDescent="0.2">
      <c r="A145" s="16" t="s">
        <v>166</v>
      </c>
      <c r="B145" s="16" t="s">
        <v>167</v>
      </c>
      <c r="C145" s="16" t="s">
        <v>53</v>
      </c>
      <c r="D145" s="16" t="s">
        <v>168</v>
      </c>
      <c r="E145" s="17"/>
      <c r="L145" s="2"/>
      <c r="M145" s="2"/>
      <c r="N145" s="2"/>
      <c r="O145" s="2"/>
      <c r="P145" s="2"/>
      <c r="Q145" s="2"/>
      <c r="R145" s="2"/>
      <c r="S145" s="2"/>
      <c r="T145" s="2"/>
      <c r="U145" s="2"/>
      <c r="V145" s="2"/>
      <c r="W145" s="2"/>
      <c r="X145" s="2"/>
      <c r="Y145" s="2"/>
    </row>
    <row r="146" spans="1:25" ht="9.75" customHeight="1" x14ac:dyDescent="0.2">
      <c r="A146" s="18"/>
      <c r="B146" s="18"/>
      <c r="C146" s="16" t="s">
        <v>529</v>
      </c>
      <c r="D146" s="16" t="s">
        <v>566</v>
      </c>
      <c r="E146" s="17">
        <v>7</v>
      </c>
      <c r="L146" s="2"/>
      <c r="M146" s="2"/>
      <c r="N146" s="2"/>
      <c r="O146" s="2"/>
      <c r="P146" s="2"/>
      <c r="Q146" s="2"/>
      <c r="R146" s="2"/>
      <c r="S146" s="2"/>
      <c r="T146" s="2"/>
      <c r="U146" s="2"/>
      <c r="V146" s="2"/>
      <c r="W146" s="2"/>
      <c r="X146" s="2"/>
      <c r="Y146" s="2"/>
    </row>
    <row r="147" spans="1:25" ht="9.75" customHeight="1" x14ac:dyDescent="0.2">
      <c r="A147" s="18"/>
      <c r="B147" s="18"/>
      <c r="C147" s="16" t="s">
        <v>530</v>
      </c>
      <c r="D147" s="16" t="s">
        <v>390</v>
      </c>
      <c r="E147" s="17">
        <v>15</v>
      </c>
      <c r="L147" s="2"/>
      <c r="M147" s="2"/>
      <c r="N147" s="2"/>
      <c r="O147" s="2"/>
      <c r="P147" s="2"/>
      <c r="Q147" s="2"/>
      <c r="R147" s="2"/>
      <c r="S147" s="2"/>
      <c r="T147" s="2"/>
      <c r="U147" s="2"/>
      <c r="V147" s="2"/>
      <c r="W147" s="2"/>
      <c r="X147" s="2"/>
      <c r="Y147" s="2"/>
    </row>
    <row r="148" spans="1:25" ht="9.75" customHeight="1" x14ac:dyDescent="0.2">
      <c r="A148" s="18"/>
      <c r="B148" s="18"/>
      <c r="C148" s="16" t="s">
        <v>531</v>
      </c>
      <c r="D148" s="16" t="s">
        <v>566</v>
      </c>
      <c r="E148" s="17">
        <v>10</v>
      </c>
      <c r="L148" s="2"/>
      <c r="M148" s="2"/>
      <c r="N148" s="2"/>
      <c r="O148" s="2"/>
      <c r="P148" s="2"/>
      <c r="Q148" s="2"/>
      <c r="R148" s="2"/>
      <c r="S148" s="2"/>
      <c r="T148" s="2"/>
      <c r="U148" s="2"/>
      <c r="V148" s="2"/>
      <c r="W148" s="2"/>
      <c r="X148" s="2"/>
      <c r="Y148" s="2"/>
    </row>
    <row r="149" spans="1:25" ht="9.75" customHeight="1" x14ac:dyDescent="0.2">
      <c r="A149" s="18"/>
      <c r="B149" s="18"/>
      <c r="C149" s="16" t="s">
        <v>14</v>
      </c>
      <c r="D149" s="16" t="s">
        <v>391</v>
      </c>
      <c r="E149" s="17"/>
      <c r="L149" s="2"/>
      <c r="M149" s="2"/>
      <c r="N149" s="2"/>
      <c r="O149" s="2"/>
      <c r="P149" s="2"/>
      <c r="Q149" s="2"/>
      <c r="R149" s="2"/>
      <c r="S149" s="2"/>
      <c r="T149" s="2"/>
      <c r="U149" s="2"/>
      <c r="V149" s="2"/>
      <c r="W149" s="2"/>
      <c r="X149" s="2"/>
      <c r="Y149" s="2"/>
    </row>
    <row r="150" spans="1:25" ht="9.75" customHeight="1" x14ac:dyDescent="0.2">
      <c r="A150" s="18"/>
      <c r="B150" s="18"/>
      <c r="C150" s="16" t="s">
        <v>89</v>
      </c>
      <c r="D150" s="16" t="s">
        <v>567</v>
      </c>
      <c r="E150" s="17"/>
      <c r="L150" s="2"/>
      <c r="M150" s="2"/>
      <c r="N150" s="2"/>
      <c r="O150" s="2"/>
      <c r="P150" s="2"/>
      <c r="Q150" s="2"/>
      <c r="R150" s="2"/>
      <c r="S150" s="2"/>
      <c r="T150" s="2"/>
      <c r="U150" s="2"/>
      <c r="V150" s="2"/>
      <c r="W150" s="2"/>
      <c r="X150" s="2"/>
      <c r="Y150" s="2"/>
    </row>
    <row r="151" spans="1:25" ht="9.75" customHeight="1" x14ac:dyDescent="0.2">
      <c r="A151" s="18"/>
      <c r="B151" s="18"/>
      <c r="C151" s="16" t="s">
        <v>73</v>
      </c>
      <c r="D151" s="16" t="s">
        <v>392</v>
      </c>
      <c r="E151" s="17"/>
      <c r="L151" s="2"/>
      <c r="M151" s="2"/>
      <c r="N151" s="2"/>
      <c r="O151" s="2"/>
      <c r="P151" s="2"/>
      <c r="Q151" s="2"/>
      <c r="R151" s="2"/>
      <c r="S151" s="2"/>
      <c r="T151" s="2"/>
      <c r="U151" s="2"/>
      <c r="V151" s="2"/>
      <c r="W151" s="2"/>
      <c r="X151" s="2"/>
      <c r="Y151" s="2"/>
    </row>
    <row r="152" spans="1:25" ht="9.75" customHeight="1" x14ac:dyDescent="0.2">
      <c r="A152" s="18"/>
      <c r="B152" s="16" t="s">
        <v>172</v>
      </c>
      <c r="C152" s="19"/>
      <c r="D152" s="19"/>
      <c r="E152" s="17">
        <v>32</v>
      </c>
      <c r="L152" s="2"/>
      <c r="M152" s="2"/>
      <c r="N152" s="2"/>
      <c r="O152" s="2"/>
      <c r="P152" s="2"/>
      <c r="Q152" s="2"/>
      <c r="R152" s="2"/>
      <c r="S152" s="2"/>
      <c r="T152" s="2"/>
      <c r="U152" s="2"/>
      <c r="V152" s="2"/>
      <c r="W152" s="2"/>
      <c r="X152" s="2"/>
      <c r="Y152" s="2"/>
    </row>
    <row r="153" spans="1:25" ht="9.75" customHeight="1" x14ac:dyDescent="0.2">
      <c r="A153" s="18"/>
      <c r="B153" s="16" t="s">
        <v>173</v>
      </c>
      <c r="C153" s="16" t="s">
        <v>10</v>
      </c>
      <c r="D153" s="16" t="s">
        <v>174</v>
      </c>
      <c r="E153" s="17"/>
      <c r="L153" s="2"/>
      <c r="M153" s="2"/>
      <c r="N153" s="2"/>
      <c r="O153" s="2"/>
      <c r="P153" s="2"/>
      <c r="Q153" s="2"/>
      <c r="R153" s="2"/>
      <c r="S153" s="2"/>
      <c r="T153" s="2"/>
      <c r="U153" s="2"/>
      <c r="V153" s="2"/>
      <c r="W153" s="2"/>
      <c r="X153" s="2"/>
      <c r="Y153" s="2"/>
    </row>
    <row r="154" spans="1:25" ht="9.75" customHeight="1" x14ac:dyDescent="0.2">
      <c r="A154" s="18"/>
      <c r="B154" s="16" t="s">
        <v>175</v>
      </c>
      <c r="C154" s="19"/>
      <c r="D154" s="19"/>
      <c r="E154" s="17"/>
      <c r="L154" s="2"/>
      <c r="M154" s="2"/>
      <c r="N154" s="2"/>
      <c r="O154" s="2"/>
      <c r="P154" s="2"/>
      <c r="Q154" s="2"/>
      <c r="R154" s="2"/>
      <c r="S154" s="2"/>
      <c r="T154" s="2"/>
      <c r="U154" s="2"/>
      <c r="V154" s="2"/>
      <c r="W154" s="2"/>
      <c r="X154" s="2"/>
      <c r="Y154" s="2"/>
    </row>
    <row r="155" spans="1:25" ht="9.75" customHeight="1" x14ac:dyDescent="0.2">
      <c r="A155" s="18"/>
      <c r="B155" s="16" t="s">
        <v>535</v>
      </c>
      <c r="C155" s="16" t="s">
        <v>537</v>
      </c>
      <c r="D155" s="16" t="s">
        <v>536</v>
      </c>
      <c r="E155" s="17">
        <v>1</v>
      </c>
      <c r="L155" s="2"/>
      <c r="M155" s="2"/>
      <c r="N155" s="2"/>
      <c r="O155" s="2"/>
      <c r="P155" s="2"/>
      <c r="Q155" s="2"/>
      <c r="R155" s="2"/>
      <c r="S155" s="2"/>
      <c r="T155" s="2"/>
      <c r="U155" s="2"/>
      <c r="V155" s="2"/>
      <c r="W155" s="2"/>
      <c r="X155" s="2"/>
      <c r="Y155" s="2"/>
    </row>
    <row r="156" spans="1:25" ht="9.75" customHeight="1" x14ac:dyDescent="0.2">
      <c r="A156" s="18"/>
      <c r="B156" s="18"/>
      <c r="C156" s="16" t="s">
        <v>539</v>
      </c>
      <c r="D156" s="16" t="s">
        <v>538</v>
      </c>
      <c r="E156" s="17">
        <v>1</v>
      </c>
      <c r="L156" s="2"/>
      <c r="M156" s="2"/>
      <c r="N156" s="2"/>
      <c r="O156" s="2"/>
      <c r="P156" s="2"/>
      <c r="Q156" s="2"/>
      <c r="R156" s="2"/>
      <c r="S156" s="2"/>
      <c r="T156" s="2"/>
      <c r="U156" s="2"/>
      <c r="V156" s="2"/>
      <c r="W156" s="2"/>
      <c r="X156" s="2"/>
      <c r="Y156" s="2"/>
    </row>
    <row r="157" spans="1:25" ht="9.75" customHeight="1" x14ac:dyDescent="0.2">
      <c r="A157" s="18"/>
      <c r="B157" s="16" t="s">
        <v>568</v>
      </c>
      <c r="C157" s="19"/>
      <c r="D157" s="19"/>
      <c r="E157" s="17">
        <v>2</v>
      </c>
      <c r="L157" s="2"/>
      <c r="M157" s="2"/>
      <c r="N157" s="2"/>
      <c r="O157" s="2"/>
      <c r="P157" s="2"/>
      <c r="Q157" s="2"/>
      <c r="R157" s="2"/>
      <c r="S157" s="2"/>
      <c r="T157" s="2"/>
      <c r="U157" s="2"/>
      <c r="V157" s="2"/>
      <c r="W157" s="2"/>
      <c r="X157" s="2"/>
      <c r="Y157" s="2"/>
    </row>
    <row r="158" spans="1:25" ht="9.75" customHeight="1" x14ac:dyDescent="0.2">
      <c r="A158" s="18"/>
      <c r="B158" s="16" t="s">
        <v>540</v>
      </c>
      <c r="C158" s="16" t="s">
        <v>542</v>
      </c>
      <c r="D158" s="16" t="s">
        <v>569</v>
      </c>
      <c r="E158" s="17">
        <v>7</v>
      </c>
      <c r="L158" s="2"/>
      <c r="M158" s="2"/>
      <c r="N158" s="2"/>
      <c r="O158" s="2"/>
      <c r="P158" s="2"/>
      <c r="Q158" s="2"/>
      <c r="R158" s="2"/>
      <c r="S158" s="2"/>
      <c r="T158" s="2"/>
      <c r="U158" s="2"/>
      <c r="V158" s="2"/>
      <c r="W158" s="2"/>
      <c r="X158" s="2"/>
      <c r="Y158" s="2"/>
    </row>
    <row r="159" spans="1:25" ht="9.75" customHeight="1" x14ac:dyDescent="0.2">
      <c r="A159" s="18"/>
      <c r="B159" s="16" t="s">
        <v>570</v>
      </c>
      <c r="C159" s="19"/>
      <c r="D159" s="19"/>
      <c r="E159" s="17">
        <v>7</v>
      </c>
      <c r="L159" s="2"/>
      <c r="M159" s="2"/>
      <c r="N159" s="2"/>
      <c r="O159" s="2"/>
      <c r="P159" s="2"/>
      <c r="Q159" s="2"/>
      <c r="R159" s="2"/>
      <c r="S159" s="2"/>
      <c r="T159" s="2"/>
      <c r="U159" s="2"/>
      <c r="V159" s="2"/>
      <c r="W159" s="2"/>
      <c r="X159" s="2"/>
      <c r="Y159" s="2"/>
    </row>
    <row r="160" spans="1:25" ht="9.75" customHeight="1" x14ac:dyDescent="0.2">
      <c r="A160" s="18"/>
      <c r="B160" s="16" t="s">
        <v>176</v>
      </c>
      <c r="C160" s="16" t="s">
        <v>497</v>
      </c>
      <c r="D160" s="16" t="s">
        <v>393</v>
      </c>
      <c r="E160" s="17"/>
      <c r="L160" s="2"/>
      <c r="M160" s="2"/>
      <c r="N160" s="2"/>
      <c r="O160" s="2"/>
      <c r="P160" s="2"/>
      <c r="Q160" s="2"/>
      <c r="R160" s="2"/>
      <c r="S160" s="2"/>
      <c r="T160" s="2"/>
      <c r="U160" s="2"/>
      <c r="V160" s="2"/>
      <c r="W160" s="2"/>
      <c r="X160" s="2"/>
      <c r="Y160" s="2"/>
    </row>
    <row r="161" spans="1:25" ht="9.75" customHeight="1" x14ac:dyDescent="0.2">
      <c r="A161" s="18"/>
      <c r="B161" s="18"/>
      <c r="C161" s="16" t="s">
        <v>178</v>
      </c>
      <c r="D161" s="16" t="s">
        <v>179</v>
      </c>
      <c r="E161" s="17"/>
      <c r="L161" s="2"/>
      <c r="M161" s="2"/>
      <c r="N161" s="2"/>
      <c r="O161" s="2"/>
      <c r="P161" s="2"/>
      <c r="Q161" s="2"/>
      <c r="R161" s="2"/>
      <c r="S161" s="2"/>
      <c r="T161" s="2"/>
      <c r="U161" s="2"/>
      <c r="V161" s="2"/>
      <c r="W161" s="2"/>
      <c r="X161" s="2"/>
      <c r="Y161" s="2"/>
    </row>
    <row r="162" spans="1:25" ht="9.75" customHeight="1" x14ac:dyDescent="0.2">
      <c r="A162" s="18"/>
      <c r="B162" s="16" t="s">
        <v>180</v>
      </c>
      <c r="C162" s="19"/>
      <c r="D162" s="19"/>
      <c r="E162" s="17"/>
      <c r="L162" s="2"/>
      <c r="M162" s="2"/>
      <c r="N162" s="2"/>
      <c r="O162" s="2"/>
      <c r="P162" s="2"/>
      <c r="Q162" s="2"/>
      <c r="R162" s="2"/>
      <c r="S162" s="2"/>
      <c r="T162" s="2"/>
      <c r="U162" s="2"/>
      <c r="V162" s="2"/>
      <c r="W162" s="2"/>
      <c r="X162" s="2"/>
      <c r="Y162" s="2"/>
    </row>
    <row r="163" spans="1:25" ht="9.75" customHeight="1" x14ac:dyDescent="0.2">
      <c r="A163" s="18"/>
      <c r="B163" s="16" t="s">
        <v>181</v>
      </c>
      <c r="C163" s="16" t="s">
        <v>182</v>
      </c>
      <c r="D163" s="16" t="s">
        <v>394</v>
      </c>
      <c r="E163" s="17">
        <v>3</v>
      </c>
      <c r="L163" s="2"/>
      <c r="M163" s="2"/>
      <c r="N163" s="2"/>
      <c r="O163" s="2"/>
      <c r="P163" s="2"/>
      <c r="Q163" s="2"/>
      <c r="R163" s="2"/>
      <c r="S163" s="2"/>
      <c r="T163" s="2"/>
      <c r="U163" s="2"/>
      <c r="V163" s="2"/>
      <c r="W163" s="2"/>
      <c r="X163" s="2"/>
      <c r="Y163" s="2"/>
    </row>
    <row r="164" spans="1:25" ht="9.75" customHeight="1" x14ac:dyDescent="0.2">
      <c r="A164" s="18"/>
      <c r="B164" s="18"/>
      <c r="C164" s="16" t="s">
        <v>14</v>
      </c>
      <c r="D164" s="16" t="s">
        <v>184</v>
      </c>
      <c r="E164" s="17"/>
      <c r="L164" s="2"/>
      <c r="M164" s="2"/>
      <c r="N164" s="2"/>
      <c r="O164" s="2"/>
      <c r="P164" s="2"/>
      <c r="Q164" s="2"/>
      <c r="R164" s="2"/>
      <c r="S164" s="2"/>
      <c r="T164" s="2"/>
      <c r="U164" s="2"/>
      <c r="V164" s="2"/>
      <c r="W164" s="2"/>
      <c r="X164" s="2"/>
      <c r="Y164" s="2"/>
    </row>
    <row r="165" spans="1:25" ht="9.75" customHeight="1" x14ac:dyDescent="0.2">
      <c r="A165" s="18"/>
      <c r="B165" s="18"/>
      <c r="C165" s="16" t="s">
        <v>534</v>
      </c>
      <c r="D165" s="16" t="s">
        <v>571</v>
      </c>
      <c r="E165" s="17"/>
      <c r="L165" s="2"/>
      <c r="M165" s="2"/>
      <c r="N165" s="2"/>
      <c r="O165" s="2"/>
      <c r="P165" s="2"/>
      <c r="Q165" s="2"/>
      <c r="R165" s="2"/>
      <c r="S165" s="2"/>
      <c r="T165" s="2"/>
      <c r="U165" s="2"/>
      <c r="V165" s="2"/>
      <c r="W165" s="2"/>
      <c r="X165" s="2"/>
      <c r="Y165" s="2"/>
    </row>
    <row r="166" spans="1:25" ht="9.75" customHeight="1" x14ac:dyDescent="0.2">
      <c r="A166" s="18"/>
      <c r="B166" s="16" t="s">
        <v>185</v>
      </c>
      <c r="C166" s="19"/>
      <c r="D166" s="19"/>
      <c r="E166" s="17">
        <v>3</v>
      </c>
      <c r="L166" s="2"/>
      <c r="M166" s="2"/>
      <c r="N166" s="2"/>
      <c r="O166" s="2"/>
      <c r="P166" s="2"/>
      <c r="Q166" s="2"/>
      <c r="R166" s="2"/>
      <c r="S166" s="2"/>
      <c r="T166" s="2"/>
      <c r="U166" s="2"/>
      <c r="V166" s="2"/>
      <c r="W166" s="2"/>
      <c r="X166" s="2"/>
      <c r="Y166" s="2"/>
    </row>
    <row r="167" spans="1:25" ht="9.75" customHeight="1" x14ac:dyDescent="0.2">
      <c r="A167" s="16" t="s">
        <v>186</v>
      </c>
      <c r="B167" s="19"/>
      <c r="C167" s="19"/>
      <c r="D167" s="19"/>
      <c r="E167" s="17">
        <v>44</v>
      </c>
      <c r="L167" s="2"/>
      <c r="M167" s="2"/>
      <c r="N167" s="2"/>
      <c r="O167" s="2"/>
      <c r="P167" s="2"/>
      <c r="Q167" s="2"/>
      <c r="R167" s="2"/>
      <c r="S167" s="2"/>
      <c r="T167" s="2"/>
      <c r="U167" s="2"/>
      <c r="V167" s="2"/>
      <c r="W167" s="2"/>
      <c r="X167" s="2"/>
      <c r="Y167" s="2"/>
    </row>
    <row r="168" spans="1:25" ht="9.75" customHeight="1" x14ac:dyDescent="0.2">
      <c r="A168" s="16" t="s">
        <v>543</v>
      </c>
      <c r="B168" s="16" t="s">
        <v>173</v>
      </c>
      <c r="C168" s="16" t="s">
        <v>533</v>
      </c>
      <c r="D168" s="16" t="s">
        <v>572</v>
      </c>
      <c r="E168" s="17"/>
      <c r="L168" s="2"/>
      <c r="M168" s="2"/>
      <c r="N168" s="2"/>
      <c r="O168" s="2"/>
      <c r="P168" s="2"/>
      <c r="Q168" s="2"/>
      <c r="R168" s="2"/>
      <c r="S168" s="2"/>
      <c r="T168" s="2"/>
      <c r="U168" s="2"/>
      <c r="V168" s="2"/>
      <c r="W168" s="2"/>
      <c r="X168" s="2"/>
      <c r="Y168" s="2"/>
    </row>
    <row r="169" spans="1:25" ht="9.75" customHeight="1" x14ac:dyDescent="0.2">
      <c r="A169" s="18"/>
      <c r="B169" s="16" t="s">
        <v>175</v>
      </c>
      <c r="C169" s="19"/>
      <c r="D169" s="19"/>
      <c r="E169" s="17"/>
      <c r="L169" s="2"/>
      <c r="M169" s="2"/>
      <c r="N169" s="2"/>
      <c r="O169" s="2"/>
      <c r="P169" s="2"/>
      <c r="Q169" s="2"/>
      <c r="R169" s="2"/>
      <c r="S169" s="2"/>
      <c r="T169" s="2"/>
      <c r="U169" s="2"/>
      <c r="V169" s="2"/>
      <c r="W169" s="2"/>
      <c r="X169" s="2"/>
      <c r="Y169" s="2"/>
    </row>
    <row r="170" spans="1:25" ht="9.75" customHeight="1" x14ac:dyDescent="0.2">
      <c r="A170" s="18"/>
      <c r="B170" s="16" t="s">
        <v>540</v>
      </c>
      <c r="C170" s="16" t="s">
        <v>544</v>
      </c>
      <c r="D170" s="16" t="s">
        <v>573</v>
      </c>
      <c r="E170" s="17">
        <v>4</v>
      </c>
      <c r="L170" s="2"/>
      <c r="M170" s="2"/>
      <c r="N170" s="2"/>
      <c r="O170" s="2"/>
      <c r="P170" s="2"/>
      <c r="Q170" s="2"/>
      <c r="R170" s="2"/>
      <c r="S170" s="2"/>
      <c r="T170" s="2"/>
      <c r="U170" s="2"/>
      <c r="V170" s="2"/>
      <c r="W170" s="2"/>
      <c r="X170" s="2"/>
      <c r="Y170" s="2"/>
    </row>
    <row r="171" spans="1:25" ht="9.75" customHeight="1" x14ac:dyDescent="0.2">
      <c r="A171" s="18"/>
      <c r="B171" s="16" t="s">
        <v>570</v>
      </c>
      <c r="C171" s="19"/>
      <c r="D171" s="19"/>
      <c r="E171" s="17">
        <v>4</v>
      </c>
      <c r="L171" s="2"/>
      <c r="M171" s="2"/>
      <c r="N171" s="2"/>
      <c r="O171" s="2"/>
      <c r="P171" s="2"/>
      <c r="Q171" s="2"/>
      <c r="R171" s="2"/>
      <c r="S171" s="2"/>
      <c r="T171" s="2"/>
      <c r="U171" s="2"/>
      <c r="V171" s="2"/>
      <c r="W171" s="2"/>
      <c r="X171" s="2"/>
      <c r="Y171" s="2"/>
    </row>
    <row r="172" spans="1:25" ht="9.75" customHeight="1" x14ac:dyDescent="0.2">
      <c r="A172" s="16" t="s">
        <v>574</v>
      </c>
      <c r="B172" s="19"/>
      <c r="C172" s="19"/>
      <c r="D172" s="19"/>
      <c r="E172" s="17">
        <v>4</v>
      </c>
      <c r="L172" s="2"/>
      <c r="M172" s="2"/>
      <c r="N172" s="2"/>
      <c r="O172" s="2"/>
      <c r="P172" s="2"/>
      <c r="Q172" s="2"/>
      <c r="R172" s="2"/>
      <c r="S172" s="2"/>
      <c r="T172" s="2"/>
      <c r="U172" s="2"/>
      <c r="V172" s="2"/>
      <c r="W172" s="2"/>
      <c r="X172" s="2"/>
      <c r="Y172" s="2"/>
    </row>
    <row r="173" spans="1:25" ht="9.75" customHeight="1" x14ac:dyDescent="0.2">
      <c r="A173" s="16" t="s">
        <v>545</v>
      </c>
      <c r="B173" s="16" t="s">
        <v>554</v>
      </c>
      <c r="C173" s="16" t="s">
        <v>53</v>
      </c>
      <c r="D173" s="16" t="s">
        <v>575</v>
      </c>
      <c r="E173" s="17"/>
      <c r="L173" s="2"/>
      <c r="M173" s="2"/>
      <c r="N173" s="2"/>
      <c r="O173" s="2"/>
      <c r="P173" s="2"/>
      <c r="Q173" s="2"/>
      <c r="R173" s="2"/>
      <c r="S173" s="2"/>
      <c r="T173" s="2"/>
      <c r="U173" s="2"/>
      <c r="V173" s="2"/>
      <c r="W173" s="2"/>
      <c r="X173" s="2"/>
      <c r="Y173" s="2"/>
    </row>
    <row r="174" spans="1:25" ht="9.75" customHeight="1" x14ac:dyDescent="0.2">
      <c r="A174" s="18"/>
      <c r="B174" s="16" t="s">
        <v>576</v>
      </c>
      <c r="C174" s="19"/>
      <c r="D174" s="19"/>
      <c r="E174" s="17"/>
      <c r="L174" s="2"/>
      <c r="M174" s="2"/>
      <c r="N174" s="2"/>
      <c r="O174" s="2"/>
      <c r="P174" s="2"/>
      <c r="Q174" s="2"/>
      <c r="R174" s="2"/>
      <c r="S174" s="2"/>
      <c r="T174" s="2"/>
      <c r="U174" s="2"/>
      <c r="V174" s="2"/>
      <c r="W174" s="2"/>
      <c r="X174" s="2"/>
      <c r="Y174" s="2"/>
    </row>
    <row r="175" spans="1:25" ht="9.75" customHeight="1" x14ac:dyDescent="0.2">
      <c r="A175" s="18"/>
      <c r="B175" s="16" t="s">
        <v>535</v>
      </c>
      <c r="C175" s="16" t="s">
        <v>555</v>
      </c>
      <c r="D175" s="16" t="s">
        <v>577</v>
      </c>
      <c r="E175" s="17">
        <v>1</v>
      </c>
      <c r="L175" s="2"/>
      <c r="M175" s="2"/>
      <c r="N175" s="2"/>
      <c r="O175" s="2"/>
      <c r="P175" s="2"/>
      <c r="Q175" s="2"/>
      <c r="R175" s="2"/>
      <c r="S175" s="2"/>
      <c r="T175" s="2"/>
      <c r="U175" s="2"/>
      <c r="V175" s="2"/>
      <c r="W175" s="2"/>
      <c r="X175" s="2"/>
      <c r="Y175" s="2"/>
    </row>
    <row r="176" spans="1:25" ht="9.75" customHeight="1" x14ac:dyDescent="0.2">
      <c r="A176" s="18"/>
      <c r="B176" s="16" t="s">
        <v>568</v>
      </c>
      <c r="C176" s="19"/>
      <c r="D176" s="19"/>
      <c r="E176" s="17">
        <v>1</v>
      </c>
      <c r="L176" s="2"/>
      <c r="M176" s="2"/>
      <c r="N176" s="2"/>
      <c r="O176" s="2"/>
      <c r="P176" s="2"/>
      <c r="Q176" s="2"/>
      <c r="R176" s="2"/>
      <c r="S176" s="2"/>
      <c r="T176" s="2"/>
      <c r="U176" s="2"/>
      <c r="V176" s="2"/>
      <c r="W176" s="2"/>
      <c r="X176" s="2"/>
      <c r="Y176" s="2"/>
    </row>
    <row r="177" spans="1:25" ht="9.75" customHeight="1" x14ac:dyDescent="0.2">
      <c r="A177" s="18"/>
      <c r="B177" s="16" t="s">
        <v>540</v>
      </c>
      <c r="C177" s="16" t="s">
        <v>542</v>
      </c>
      <c r="D177" s="16" t="s">
        <v>569</v>
      </c>
      <c r="E177" s="17">
        <v>7</v>
      </c>
      <c r="L177" s="2"/>
      <c r="M177" s="2"/>
      <c r="N177" s="2"/>
      <c r="O177" s="2"/>
      <c r="P177" s="2"/>
      <c r="Q177" s="2"/>
      <c r="R177" s="2"/>
      <c r="S177" s="2"/>
      <c r="T177" s="2"/>
      <c r="U177" s="2"/>
      <c r="V177" s="2"/>
      <c r="W177" s="2"/>
      <c r="X177" s="2"/>
      <c r="Y177" s="2"/>
    </row>
    <row r="178" spans="1:25" ht="9.75" customHeight="1" x14ac:dyDescent="0.2">
      <c r="A178" s="18"/>
      <c r="B178" s="18"/>
      <c r="C178" s="16" t="s">
        <v>547</v>
      </c>
      <c r="D178" s="16" t="s">
        <v>546</v>
      </c>
      <c r="E178" s="17">
        <v>9</v>
      </c>
      <c r="L178" s="2"/>
      <c r="M178" s="2"/>
      <c r="N178" s="2"/>
      <c r="O178" s="2"/>
      <c r="P178" s="2"/>
      <c r="Q178" s="2"/>
      <c r="R178" s="2"/>
      <c r="S178" s="2"/>
      <c r="T178" s="2"/>
      <c r="U178" s="2"/>
      <c r="V178" s="2"/>
      <c r="W178" s="2"/>
      <c r="X178" s="2"/>
      <c r="Y178" s="2"/>
    </row>
    <row r="179" spans="1:25" ht="9.75" customHeight="1" x14ac:dyDescent="0.2">
      <c r="A179" s="18"/>
      <c r="B179" s="18"/>
      <c r="C179" s="16" t="s">
        <v>549</v>
      </c>
      <c r="D179" s="16" t="s">
        <v>578</v>
      </c>
      <c r="E179" s="17">
        <v>1</v>
      </c>
      <c r="L179" s="2"/>
      <c r="M179" s="2"/>
      <c r="N179" s="2"/>
      <c r="O179" s="2"/>
      <c r="P179" s="2"/>
      <c r="Q179" s="2"/>
      <c r="R179" s="2"/>
      <c r="S179" s="2"/>
      <c r="T179" s="2"/>
      <c r="U179" s="2"/>
      <c r="V179" s="2"/>
      <c r="W179" s="2"/>
      <c r="X179" s="2"/>
      <c r="Y179" s="2"/>
    </row>
    <row r="180" spans="1:25" ht="9.75" customHeight="1" x14ac:dyDescent="0.2">
      <c r="A180" s="18"/>
      <c r="B180" s="18"/>
      <c r="C180" s="16" t="s">
        <v>551</v>
      </c>
      <c r="D180" s="16" t="s">
        <v>579</v>
      </c>
      <c r="E180" s="17">
        <v>13</v>
      </c>
      <c r="L180" s="2"/>
      <c r="M180" s="2"/>
      <c r="N180" s="2"/>
      <c r="O180" s="2"/>
      <c r="P180" s="2"/>
      <c r="Q180" s="2"/>
      <c r="R180" s="2"/>
      <c r="S180" s="2"/>
      <c r="T180" s="2"/>
      <c r="U180" s="2"/>
      <c r="V180" s="2"/>
      <c r="W180" s="2"/>
      <c r="X180" s="2"/>
      <c r="Y180" s="2"/>
    </row>
    <row r="181" spans="1:25" ht="9.75" customHeight="1" x14ac:dyDescent="0.2">
      <c r="A181" s="18"/>
      <c r="B181" s="18"/>
      <c r="C181" s="16" t="s">
        <v>553</v>
      </c>
      <c r="D181" s="16" t="s">
        <v>579</v>
      </c>
      <c r="E181" s="17">
        <v>6</v>
      </c>
      <c r="L181" s="2"/>
      <c r="M181" s="2"/>
      <c r="N181" s="2"/>
      <c r="O181" s="2"/>
      <c r="P181" s="2"/>
      <c r="Q181" s="2"/>
      <c r="R181" s="2"/>
      <c r="S181" s="2"/>
      <c r="T181" s="2"/>
      <c r="U181" s="2"/>
      <c r="V181" s="2"/>
      <c r="W181" s="2"/>
      <c r="X181" s="2"/>
      <c r="Y181" s="2"/>
    </row>
    <row r="182" spans="1:25" ht="9.75" customHeight="1" x14ac:dyDescent="0.2">
      <c r="A182" s="18"/>
      <c r="B182" s="18"/>
      <c r="C182" s="16" t="s">
        <v>552</v>
      </c>
      <c r="D182" s="16" t="s">
        <v>569</v>
      </c>
      <c r="E182" s="17">
        <v>9</v>
      </c>
      <c r="L182" s="2"/>
      <c r="M182" s="2"/>
      <c r="N182" s="2"/>
      <c r="O182" s="2"/>
      <c r="P182" s="2"/>
      <c r="Q182" s="2"/>
      <c r="R182" s="2"/>
      <c r="S182" s="2"/>
      <c r="T182" s="2"/>
      <c r="U182" s="2"/>
      <c r="V182" s="2"/>
      <c r="W182" s="2"/>
      <c r="X182" s="2"/>
      <c r="Y182" s="2"/>
    </row>
    <row r="183" spans="1:25" ht="9.75" customHeight="1" x14ac:dyDescent="0.2">
      <c r="A183" s="18"/>
      <c r="B183" s="16" t="s">
        <v>570</v>
      </c>
      <c r="C183" s="19"/>
      <c r="D183" s="19"/>
      <c r="E183" s="17">
        <v>45</v>
      </c>
      <c r="L183" s="2"/>
      <c r="M183" s="2"/>
      <c r="N183" s="2"/>
      <c r="O183" s="2"/>
      <c r="P183" s="2"/>
      <c r="Q183" s="2"/>
      <c r="R183" s="2"/>
      <c r="S183" s="2"/>
      <c r="T183" s="2"/>
      <c r="U183" s="2"/>
      <c r="V183" s="2"/>
      <c r="W183" s="2"/>
      <c r="X183" s="2"/>
      <c r="Y183" s="2"/>
    </row>
    <row r="184" spans="1:25" ht="9.75" customHeight="1" x14ac:dyDescent="0.2">
      <c r="A184" s="16" t="s">
        <v>580</v>
      </c>
      <c r="B184" s="19"/>
      <c r="C184" s="19"/>
      <c r="D184" s="19"/>
      <c r="E184" s="17">
        <v>46</v>
      </c>
      <c r="L184" s="2"/>
      <c r="M184" s="2"/>
      <c r="N184" s="2"/>
      <c r="O184" s="2"/>
      <c r="P184" s="2"/>
      <c r="Q184" s="2"/>
      <c r="R184" s="2"/>
      <c r="S184" s="2"/>
      <c r="T184" s="2"/>
      <c r="U184" s="2"/>
      <c r="V184" s="2"/>
      <c r="W184" s="2"/>
      <c r="X184" s="2"/>
      <c r="Y184" s="2"/>
    </row>
    <row r="185" spans="1:25" ht="9.75" customHeight="1" x14ac:dyDescent="0.2">
      <c r="A185" s="16" t="s">
        <v>187</v>
      </c>
      <c r="B185" s="16" t="s">
        <v>188</v>
      </c>
      <c r="C185" s="16" t="s">
        <v>454</v>
      </c>
      <c r="D185" s="16" t="s">
        <v>453</v>
      </c>
      <c r="E185" s="17"/>
      <c r="L185" s="2"/>
      <c r="M185" s="2"/>
      <c r="N185" s="2"/>
      <c r="O185" s="2"/>
      <c r="P185" s="2"/>
      <c r="Q185" s="2"/>
      <c r="R185" s="2"/>
      <c r="S185" s="2"/>
      <c r="T185" s="2"/>
      <c r="U185" s="2"/>
      <c r="V185" s="2"/>
      <c r="W185" s="2"/>
      <c r="X185" s="2"/>
      <c r="Y185" s="2"/>
    </row>
    <row r="186" spans="1:25" ht="9.75" customHeight="1" x14ac:dyDescent="0.2">
      <c r="A186" s="18"/>
      <c r="B186" s="18"/>
      <c r="C186" s="16" t="s">
        <v>189</v>
      </c>
      <c r="D186" s="16" t="s">
        <v>190</v>
      </c>
      <c r="E186" s="17">
        <v>2</v>
      </c>
      <c r="L186" s="2"/>
      <c r="M186" s="2"/>
      <c r="N186" s="2"/>
      <c r="O186" s="2"/>
      <c r="P186" s="2"/>
      <c r="Q186" s="2"/>
      <c r="R186" s="2"/>
      <c r="S186" s="2"/>
      <c r="T186" s="2"/>
      <c r="U186" s="2"/>
      <c r="V186" s="2"/>
      <c r="W186" s="2"/>
      <c r="X186" s="2"/>
      <c r="Y186" s="2"/>
    </row>
    <row r="187" spans="1:25" ht="9.75" customHeight="1" x14ac:dyDescent="0.2">
      <c r="A187" s="18"/>
      <c r="B187" s="16" t="s">
        <v>191</v>
      </c>
      <c r="C187" s="19"/>
      <c r="D187" s="19"/>
      <c r="E187" s="17">
        <v>2</v>
      </c>
      <c r="L187" s="2"/>
      <c r="M187" s="2"/>
      <c r="N187" s="2"/>
      <c r="O187" s="2"/>
      <c r="P187" s="2"/>
      <c r="Q187" s="2"/>
      <c r="R187" s="2"/>
      <c r="S187" s="2"/>
      <c r="T187" s="2"/>
      <c r="U187" s="2"/>
      <c r="V187" s="2"/>
      <c r="W187" s="2"/>
      <c r="X187" s="2"/>
      <c r="Y187" s="2"/>
    </row>
    <row r="188" spans="1:25" ht="9.75" customHeight="1" x14ac:dyDescent="0.2">
      <c r="A188" s="18"/>
      <c r="B188" s="16" t="s">
        <v>192</v>
      </c>
      <c r="C188" s="16" t="s">
        <v>193</v>
      </c>
      <c r="D188" s="16" t="s">
        <v>459</v>
      </c>
      <c r="E188" s="17">
        <v>0</v>
      </c>
      <c r="L188" s="2"/>
      <c r="M188" s="2"/>
      <c r="N188" s="2"/>
      <c r="O188" s="2"/>
      <c r="P188" s="2"/>
      <c r="Q188" s="2"/>
      <c r="R188" s="2"/>
      <c r="S188" s="2"/>
      <c r="T188" s="2"/>
      <c r="U188" s="2"/>
      <c r="V188" s="2"/>
      <c r="W188" s="2"/>
      <c r="X188" s="2"/>
      <c r="Y188" s="2"/>
    </row>
    <row r="189" spans="1:25" ht="9.75" customHeight="1" x14ac:dyDescent="0.2">
      <c r="A189" s="18"/>
      <c r="B189" s="18"/>
      <c r="C189" s="16" t="s">
        <v>194</v>
      </c>
      <c r="D189" s="16" t="s">
        <v>195</v>
      </c>
      <c r="E189" s="17">
        <v>2</v>
      </c>
      <c r="L189" s="2"/>
      <c r="M189" s="2"/>
      <c r="N189" s="2"/>
      <c r="O189" s="2"/>
      <c r="P189" s="2"/>
      <c r="Q189" s="2"/>
      <c r="R189" s="2"/>
      <c r="S189" s="2"/>
      <c r="T189" s="2"/>
      <c r="U189" s="2"/>
      <c r="V189" s="2"/>
      <c r="W189" s="2"/>
      <c r="X189" s="2"/>
      <c r="Y189" s="2"/>
    </row>
    <row r="190" spans="1:25" ht="9.75" customHeight="1" x14ac:dyDescent="0.2">
      <c r="A190" s="18"/>
      <c r="B190" s="16" t="s">
        <v>196</v>
      </c>
      <c r="C190" s="19"/>
      <c r="D190" s="19"/>
      <c r="E190" s="17">
        <v>2</v>
      </c>
      <c r="L190" s="2"/>
      <c r="M190" s="2"/>
      <c r="N190" s="2"/>
      <c r="O190" s="2"/>
      <c r="P190" s="2"/>
      <c r="Q190" s="2"/>
      <c r="R190" s="2"/>
      <c r="S190" s="2"/>
      <c r="T190" s="2"/>
      <c r="U190" s="2"/>
      <c r="V190" s="2"/>
      <c r="W190" s="2"/>
      <c r="X190" s="2"/>
      <c r="Y190" s="2"/>
    </row>
    <row r="191" spans="1:25" ht="9.75" customHeight="1" x14ac:dyDescent="0.2">
      <c r="A191" s="18"/>
      <c r="B191" s="16" t="s">
        <v>197</v>
      </c>
      <c r="C191" s="16" t="s">
        <v>198</v>
      </c>
      <c r="D191" s="16" t="s">
        <v>581</v>
      </c>
      <c r="E191" s="17">
        <v>1</v>
      </c>
      <c r="L191" s="2"/>
      <c r="M191" s="2"/>
      <c r="N191" s="2"/>
      <c r="O191" s="2"/>
      <c r="P191" s="2"/>
      <c r="Q191" s="2"/>
      <c r="R191" s="2"/>
      <c r="S191" s="2"/>
      <c r="T191" s="2"/>
      <c r="U191" s="2"/>
      <c r="V191" s="2"/>
      <c r="W191" s="2"/>
      <c r="X191" s="2"/>
      <c r="Y191" s="2"/>
    </row>
    <row r="192" spans="1:25" ht="9.75" customHeight="1" x14ac:dyDescent="0.2">
      <c r="A192" s="18"/>
      <c r="B192" s="16" t="s">
        <v>199</v>
      </c>
      <c r="C192" s="19"/>
      <c r="D192" s="19"/>
      <c r="E192" s="17">
        <v>1</v>
      </c>
      <c r="L192" s="2"/>
      <c r="M192" s="2"/>
      <c r="N192" s="2"/>
      <c r="O192" s="2"/>
      <c r="P192" s="2"/>
      <c r="Q192" s="2"/>
      <c r="R192" s="2"/>
      <c r="S192" s="2"/>
      <c r="T192" s="2"/>
      <c r="U192" s="2"/>
      <c r="V192" s="2"/>
      <c r="W192" s="2"/>
      <c r="X192" s="2"/>
      <c r="Y192" s="2"/>
    </row>
    <row r="193" spans="1:25" ht="9.75" customHeight="1" x14ac:dyDescent="0.2">
      <c r="A193" s="18"/>
      <c r="B193" s="16" t="s">
        <v>200</v>
      </c>
      <c r="C193" s="16" t="s">
        <v>201</v>
      </c>
      <c r="D193" s="16" t="s">
        <v>395</v>
      </c>
      <c r="E193" s="17">
        <v>1</v>
      </c>
      <c r="L193" s="2"/>
      <c r="M193" s="2"/>
      <c r="N193" s="2"/>
      <c r="O193" s="2"/>
      <c r="P193" s="2"/>
      <c r="Q193" s="2"/>
      <c r="R193" s="2"/>
      <c r="S193" s="2"/>
      <c r="T193" s="2"/>
      <c r="U193" s="2"/>
      <c r="V193" s="2"/>
      <c r="W193" s="2"/>
      <c r="X193" s="2"/>
      <c r="Y193" s="2"/>
    </row>
    <row r="194" spans="1:25" ht="9.75" customHeight="1" x14ac:dyDescent="0.2">
      <c r="A194" s="18"/>
      <c r="B194" s="18"/>
      <c r="C194" s="16" t="s">
        <v>456</v>
      </c>
      <c r="D194" s="16" t="s">
        <v>582</v>
      </c>
      <c r="E194" s="17">
        <v>1</v>
      </c>
      <c r="L194" s="2"/>
      <c r="M194" s="2"/>
      <c r="N194" s="2"/>
      <c r="O194" s="2"/>
      <c r="P194" s="2"/>
      <c r="Q194" s="2"/>
      <c r="R194" s="2"/>
      <c r="S194" s="2"/>
      <c r="T194" s="2"/>
      <c r="U194" s="2"/>
      <c r="V194" s="2"/>
      <c r="W194" s="2"/>
      <c r="X194" s="2"/>
      <c r="Y194" s="2"/>
    </row>
    <row r="195" spans="1:25" ht="9.75" customHeight="1" x14ac:dyDescent="0.2">
      <c r="A195" s="18"/>
      <c r="B195" s="18"/>
      <c r="C195" s="16" t="s">
        <v>458</v>
      </c>
      <c r="D195" s="16" t="s">
        <v>583</v>
      </c>
      <c r="E195" s="17"/>
      <c r="L195" s="2"/>
      <c r="M195" s="2"/>
      <c r="N195" s="2"/>
      <c r="O195" s="2"/>
      <c r="P195" s="2"/>
      <c r="Q195" s="2"/>
      <c r="R195" s="2"/>
      <c r="S195" s="2"/>
      <c r="T195" s="2"/>
      <c r="U195" s="2"/>
      <c r="V195" s="2"/>
      <c r="W195" s="2"/>
      <c r="X195" s="2"/>
      <c r="Y195" s="2"/>
    </row>
    <row r="196" spans="1:25" ht="9.75" customHeight="1" x14ac:dyDescent="0.2">
      <c r="A196" s="18"/>
      <c r="B196" s="16" t="s">
        <v>203</v>
      </c>
      <c r="C196" s="19"/>
      <c r="D196" s="19"/>
      <c r="E196" s="17">
        <v>2</v>
      </c>
      <c r="L196" s="2"/>
      <c r="M196" s="2"/>
      <c r="N196" s="2"/>
      <c r="O196" s="2"/>
      <c r="P196" s="2"/>
      <c r="Q196" s="2"/>
      <c r="R196" s="2"/>
      <c r="S196" s="2"/>
      <c r="T196" s="2"/>
      <c r="U196" s="2"/>
      <c r="V196" s="2"/>
      <c r="W196" s="2"/>
      <c r="X196" s="2"/>
      <c r="Y196" s="2"/>
    </row>
    <row r="197" spans="1:25" ht="9.75" customHeight="1" x14ac:dyDescent="0.2">
      <c r="A197" s="18"/>
      <c r="B197" s="16" t="s">
        <v>204</v>
      </c>
      <c r="C197" s="16" t="s">
        <v>205</v>
      </c>
      <c r="D197" s="16" t="s">
        <v>396</v>
      </c>
      <c r="E197" s="17">
        <v>0.5</v>
      </c>
      <c r="L197" s="2"/>
      <c r="M197" s="2"/>
      <c r="N197" s="2"/>
      <c r="O197" s="2"/>
      <c r="P197" s="2"/>
      <c r="Q197" s="2"/>
      <c r="R197" s="2"/>
      <c r="S197" s="2"/>
      <c r="T197" s="2"/>
      <c r="U197" s="2"/>
      <c r="V197" s="2"/>
      <c r="W197" s="2"/>
      <c r="X197" s="2"/>
      <c r="Y197" s="2"/>
    </row>
    <row r="198" spans="1:25" ht="9.75" customHeight="1" x14ac:dyDescent="0.2">
      <c r="A198" s="18"/>
      <c r="B198" s="16" t="s">
        <v>207</v>
      </c>
      <c r="C198" s="19"/>
      <c r="D198" s="19"/>
      <c r="E198" s="17">
        <v>0.5</v>
      </c>
      <c r="L198" s="2"/>
      <c r="M198" s="2"/>
      <c r="N198" s="2"/>
      <c r="O198" s="2"/>
      <c r="P198" s="2"/>
      <c r="Q198" s="2"/>
      <c r="R198" s="2"/>
      <c r="S198" s="2"/>
      <c r="T198" s="2"/>
      <c r="U198" s="2"/>
      <c r="V198" s="2"/>
      <c r="W198" s="2"/>
      <c r="X198" s="2"/>
      <c r="Y198" s="2"/>
    </row>
    <row r="199" spans="1:25" ht="9.75" customHeight="1" x14ac:dyDescent="0.2">
      <c r="A199" s="18"/>
      <c r="B199" s="16" t="s">
        <v>208</v>
      </c>
      <c r="C199" s="16" t="s">
        <v>452</v>
      </c>
      <c r="D199" s="16" t="s">
        <v>451</v>
      </c>
      <c r="E199" s="17"/>
      <c r="L199" s="2"/>
      <c r="M199" s="2"/>
      <c r="N199" s="2"/>
      <c r="O199" s="2"/>
      <c r="P199" s="2"/>
      <c r="Q199" s="2"/>
      <c r="R199" s="2"/>
      <c r="S199" s="2"/>
      <c r="T199" s="2"/>
      <c r="U199" s="2"/>
      <c r="V199" s="2"/>
      <c r="W199" s="2"/>
      <c r="X199" s="2"/>
      <c r="Y199" s="2"/>
    </row>
    <row r="200" spans="1:25" ht="9.75" customHeight="1" x14ac:dyDescent="0.2">
      <c r="A200" s="18"/>
      <c r="B200" s="16" t="s">
        <v>209</v>
      </c>
      <c r="C200" s="19"/>
      <c r="D200" s="19"/>
      <c r="E200" s="17"/>
      <c r="L200" s="2"/>
      <c r="M200" s="2"/>
      <c r="N200" s="2"/>
      <c r="O200" s="2"/>
      <c r="P200" s="2"/>
      <c r="Q200" s="2"/>
      <c r="R200" s="2"/>
      <c r="S200" s="2"/>
      <c r="T200" s="2"/>
      <c r="U200" s="2"/>
      <c r="V200" s="2"/>
      <c r="W200" s="2"/>
      <c r="X200" s="2"/>
      <c r="Y200" s="2"/>
    </row>
    <row r="201" spans="1:25" ht="9.75" customHeight="1" x14ac:dyDescent="0.2">
      <c r="A201" s="16" t="s">
        <v>210</v>
      </c>
      <c r="B201" s="19"/>
      <c r="C201" s="19"/>
      <c r="D201" s="19"/>
      <c r="E201" s="17">
        <v>7.5</v>
      </c>
      <c r="L201" s="2"/>
      <c r="M201" s="2"/>
      <c r="N201" s="2"/>
      <c r="O201" s="2"/>
      <c r="P201" s="2"/>
      <c r="Q201" s="2"/>
      <c r="R201" s="2"/>
      <c r="S201" s="2"/>
      <c r="T201" s="2"/>
      <c r="U201" s="2"/>
      <c r="V201" s="2"/>
      <c r="W201" s="2"/>
      <c r="X201" s="2"/>
      <c r="Y201" s="2"/>
    </row>
    <row r="202" spans="1:25" ht="9.75" customHeight="1" x14ac:dyDescent="0.2">
      <c r="A202" s="16" t="s">
        <v>211</v>
      </c>
      <c r="B202" s="16" t="s">
        <v>212</v>
      </c>
      <c r="C202" s="16" t="s">
        <v>53</v>
      </c>
      <c r="D202" s="16" t="s">
        <v>397</v>
      </c>
      <c r="E202" s="17"/>
      <c r="L202" s="2"/>
      <c r="M202" s="2"/>
      <c r="N202" s="2"/>
      <c r="O202" s="2"/>
      <c r="P202" s="2"/>
      <c r="Q202" s="2"/>
      <c r="R202" s="2"/>
      <c r="S202" s="2"/>
      <c r="T202" s="2"/>
      <c r="U202" s="2"/>
      <c r="V202" s="2"/>
      <c r="W202" s="2"/>
      <c r="X202" s="2"/>
      <c r="Y202" s="2"/>
    </row>
    <row r="203" spans="1:25" ht="9.75" customHeight="1" x14ac:dyDescent="0.2">
      <c r="A203" s="18"/>
      <c r="B203" s="18"/>
      <c r="C203" s="16" t="s">
        <v>89</v>
      </c>
      <c r="D203" s="16" t="s">
        <v>398</v>
      </c>
      <c r="E203" s="17"/>
      <c r="L203" s="2"/>
      <c r="M203" s="2"/>
      <c r="N203" s="2"/>
      <c r="O203" s="2"/>
      <c r="P203" s="2"/>
      <c r="Q203" s="2"/>
      <c r="R203" s="2"/>
      <c r="S203" s="2"/>
      <c r="T203" s="2"/>
      <c r="U203" s="2"/>
      <c r="V203" s="2"/>
      <c r="W203" s="2"/>
      <c r="X203" s="2"/>
      <c r="Y203" s="2"/>
    </row>
    <row r="204" spans="1:25" ht="9.75" customHeight="1" x14ac:dyDescent="0.2">
      <c r="A204" s="18"/>
      <c r="B204" s="16" t="s">
        <v>215</v>
      </c>
      <c r="C204" s="19"/>
      <c r="D204" s="19"/>
      <c r="E204" s="17"/>
      <c r="L204" s="2"/>
      <c r="M204" s="2"/>
      <c r="N204" s="2"/>
      <c r="O204" s="2"/>
      <c r="P204" s="2"/>
      <c r="Q204" s="2"/>
      <c r="R204" s="2"/>
      <c r="S204" s="2"/>
      <c r="T204" s="2"/>
      <c r="U204" s="2"/>
      <c r="V204" s="2"/>
      <c r="W204" s="2"/>
      <c r="X204" s="2"/>
      <c r="Y204" s="2"/>
    </row>
    <row r="205" spans="1:25" ht="9.75" customHeight="1" x14ac:dyDescent="0.2">
      <c r="A205" s="18"/>
      <c r="B205" s="16" t="s">
        <v>216</v>
      </c>
      <c r="C205" s="16" t="s">
        <v>217</v>
      </c>
      <c r="D205" s="16" t="s">
        <v>399</v>
      </c>
      <c r="E205" s="17">
        <v>1</v>
      </c>
      <c r="L205" s="2"/>
      <c r="M205" s="2"/>
      <c r="N205" s="2"/>
      <c r="O205" s="2"/>
      <c r="P205" s="2"/>
      <c r="Q205" s="2"/>
      <c r="R205" s="2"/>
      <c r="S205" s="2"/>
      <c r="T205" s="2"/>
      <c r="U205" s="2"/>
      <c r="V205" s="2"/>
      <c r="W205" s="2"/>
      <c r="X205" s="2"/>
      <c r="Y205" s="2"/>
    </row>
    <row r="206" spans="1:25" ht="9.75" customHeight="1" x14ac:dyDescent="0.2">
      <c r="A206" s="18"/>
      <c r="B206" s="18"/>
      <c r="C206" s="16" t="s">
        <v>219</v>
      </c>
      <c r="D206" s="16" t="s">
        <v>400</v>
      </c>
      <c r="E206" s="17">
        <v>1</v>
      </c>
      <c r="L206" s="2"/>
      <c r="M206" s="2"/>
      <c r="N206" s="2"/>
      <c r="O206" s="2"/>
      <c r="P206" s="2"/>
      <c r="Q206" s="2"/>
      <c r="R206" s="2"/>
      <c r="S206" s="2"/>
      <c r="T206" s="2"/>
      <c r="U206" s="2"/>
      <c r="V206" s="2"/>
      <c r="W206" s="2"/>
      <c r="X206" s="2"/>
      <c r="Y206" s="2"/>
    </row>
    <row r="207" spans="1:25" ht="9.75" customHeight="1" x14ac:dyDescent="0.2">
      <c r="A207" s="18"/>
      <c r="B207" s="18"/>
      <c r="C207" s="16" t="s">
        <v>221</v>
      </c>
      <c r="D207" s="16" t="s">
        <v>401</v>
      </c>
      <c r="E207" s="17">
        <v>1</v>
      </c>
      <c r="L207" s="2"/>
      <c r="M207" s="2"/>
      <c r="N207" s="2"/>
      <c r="O207" s="2"/>
      <c r="P207" s="2"/>
      <c r="Q207" s="2"/>
      <c r="R207" s="2"/>
      <c r="S207" s="2"/>
      <c r="T207" s="2"/>
      <c r="U207" s="2"/>
      <c r="V207" s="2"/>
      <c r="W207" s="2"/>
      <c r="X207" s="2"/>
      <c r="Y207" s="2"/>
    </row>
    <row r="208" spans="1:25" ht="9.75" customHeight="1" x14ac:dyDescent="0.2">
      <c r="A208" s="18"/>
      <c r="B208" s="18"/>
      <c r="C208" s="16" t="s">
        <v>223</v>
      </c>
      <c r="D208" s="16" t="s">
        <v>402</v>
      </c>
      <c r="E208" s="17">
        <v>2</v>
      </c>
      <c r="L208" s="2"/>
      <c r="M208" s="2"/>
      <c r="N208" s="2"/>
      <c r="O208" s="2"/>
      <c r="P208" s="2"/>
      <c r="Q208" s="2"/>
      <c r="R208" s="2"/>
      <c r="S208" s="2"/>
      <c r="T208" s="2"/>
      <c r="U208" s="2"/>
      <c r="V208" s="2"/>
      <c r="W208" s="2"/>
      <c r="X208" s="2"/>
      <c r="Y208" s="2"/>
    </row>
    <row r="209" spans="1:25" ht="9.75" customHeight="1" x14ac:dyDescent="0.2">
      <c r="A209" s="18"/>
      <c r="B209" s="18"/>
      <c r="C209" s="16" t="s">
        <v>10</v>
      </c>
      <c r="D209" s="16" t="s">
        <v>403</v>
      </c>
      <c r="E209" s="17"/>
      <c r="L209" s="2"/>
      <c r="M209" s="2"/>
      <c r="N209" s="2"/>
      <c r="O209" s="2"/>
      <c r="P209" s="2"/>
      <c r="Q209" s="2"/>
      <c r="R209" s="2"/>
      <c r="S209" s="2"/>
      <c r="T209" s="2"/>
      <c r="U209" s="2"/>
      <c r="V209" s="2"/>
      <c r="W209" s="2"/>
      <c r="X209" s="2"/>
      <c r="Y209" s="2"/>
    </row>
    <row r="210" spans="1:25" ht="9.75" customHeight="1" x14ac:dyDescent="0.2">
      <c r="A210" s="18"/>
      <c r="B210" s="18"/>
      <c r="C210" s="16" t="s">
        <v>150</v>
      </c>
      <c r="D210" s="16" t="s">
        <v>226</v>
      </c>
      <c r="E210" s="17"/>
      <c r="L210" s="2"/>
      <c r="M210" s="2"/>
      <c r="N210" s="2"/>
      <c r="O210" s="2"/>
      <c r="P210" s="2"/>
      <c r="Q210" s="2"/>
      <c r="R210" s="2"/>
      <c r="S210" s="2"/>
      <c r="T210" s="2"/>
      <c r="U210" s="2"/>
      <c r="V210" s="2"/>
      <c r="W210" s="2"/>
      <c r="X210" s="2"/>
      <c r="Y210" s="2"/>
    </row>
    <row r="211" spans="1:25" ht="9.75" customHeight="1" x14ac:dyDescent="0.2">
      <c r="A211" s="18"/>
      <c r="B211" s="16" t="s">
        <v>227</v>
      </c>
      <c r="C211" s="19"/>
      <c r="D211" s="19"/>
      <c r="E211" s="17">
        <v>5</v>
      </c>
      <c r="L211" s="2"/>
      <c r="M211" s="2"/>
      <c r="N211" s="2"/>
      <c r="O211" s="2"/>
      <c r="P211" s="2"/>
      <c r="Q211" s="2"/>
      <c r="R211" s="2"/>
      <c r="S211" s="2"/>
      <c r="T211" s="2"/>
      <c r="U211" s="2"/>
      <c r="V211" s="2"/>
      <c r="W211" s="2"/>
      <c r="X211" s="2"/>
      <c r="Y211" s="2"/>
    </row>
    <row r="212" spans="1:25" ht="9.75" customHeight="1" x14ac:dyDescent="0.2">
      <c r="A212" s="18"/>
      <c r="B212" s="16" t="s">
        <v>228</v>
      </c>
      <c r="C212" s="16" t="s">
        <v>53</v>
      </c>
      <c r="D212" s="16" t="s">
        <v>404</v>
      </c>
      <c r="E212" s="17"/>
      <c r="L212" s="2"/>
      <c r="M212" s="2"/>
      <c r="N212" s="2"/>
      <c r="O212" s="2"/>
      <c r="P212" s="2"/>
      <c r="Q212" s="2"/>
      <c r="R212" s="2"/>
      <c r="S212" s="2"/>
      <c r="T212" s="2"/>
      <c r="U212" s="2"/>
      <c r="V212" s="2"/>
      <c r="W212" s="2"/>
      <c r="X212" s="2"/>
      <c r="Y212" s="2"/>
    </row>
    <row r="213" spans="1:25" ht="9.75" customHeight="1" x14ac:dyDescent="0.2">
      <c r="A213" s="18"/>
      <c r="B213" s="16" t="s">
        <v>230</v>
      </c>
      <c r="C213" s="19"/>
      <c r="D213" s="19"/>
      <c r="E213" s="17"/>
      <c r="L213" s="2"/>
      <c r="M213" s="2"/>
      <c r="N213" s="2"/>
      <c r="O213" s="2"/>
      <c r="P213" s="2"/>
      <c r="Q213" s="2"/>
      <c r="R213" s="2"/>
      <c r="S213" s="2"/>
      <c r="T213" s="2"/>
      <c r="U213" s="2"/>
      <c r="V213" s="2"/>
      <c r="W213" s="2"/>
      <c r="X213" s="2"/>
      <c r="Y213" s="2"/>
    </row>
    <row r="214" spans="1:25" ht="9.75" customHeight="1" x14ac:dyDescent="0.2">
      <c r="A214" s="18"/>
      <c r="B214" s="16" t="s">
        <v>231</v>
      </c>
      <c r="C214" s="16" t="s">
        <v>232</v>
      </c>
      <c r="D214" s="16" t="s">
        <v>405</v>
      </c>
      <c r="E214" s="17">
        <v>1</v>
      </c>
      <c r="L214" s="2"/>
      <c r="M214" s="2"/>
      <c r="N214" s="2"/>
      <c r="O214" s="2"/>
      <c r="P214" s="2"/>
      <c r="Q214" s="2"/>
      <c r="R214" s="2"/>
      <c r="S214" s="2"/>
      <c r="T214" s="2"/>
      <c r="U214" s="2"/>
      <c r="V214" s="2"/>
      <c r="W214" s="2"/>
      <c r="X214" s="2"/>
      <c r="Y214" s="2"/>
    </row>
    <row r="215" spans="1:25" ht="9.75" customHeight="1" x14ac:dyDescent="0.2">
      <c r="A215" s="18"/>
      <c r="B215" s="16" t="s">
        <v>234</v>
      </c>
      <c r="C215" s="19"/>
      <c r="D215" s="19"/>
      <c r="E215" s="17">
        <v>1</v>
      </c>
      <c r="L215" s="2"/>
      <c r="M215" s="2"/>
      <c r="N215" s="2"/>
      <c r="O215" s="2"/>
      <c r="P215" s="2"/>
      <c r="Q215" s="2"/>
      <c r="R215" s="2"/>
      <c r="S215" s="2"/>
      <c r="T215" s="2"/>
      <c r="U215" s="2"/>
      <c r="V215" s="2"/>
      <c r="W215" s="2"/>
      <c r="X215" s="2"/>
      <c r="Y215" s="2"/>
    </row>
    <row r="216" spans="1:25" ht="9.75" customHeight="1" x14ac:dyDescent="0.2">
      <c r="A216" s="16" t="s">
        <v>235</v>
      </c>
      <c r="B216" s="19"/>
      <c r="C216" s="19"/>
      <c r="D216" s="19"/>
      <c r="E216" s="17">
        <v>6</v>
      </c>
      <c r="L216" s="2"/>
      <c r="M216" s="2"/>
      <c r="N216" s="2"/>
      <c r="O216" s="2"/>
      <c r="P216" s="2"/>
      <c r="Q216" s="2"/>
      <c r="R216" s="2"/>
      <c r="S216" s="2"/>
      <c r="T216" s="2"/>
      <c r="U216" s="2"/>
      <c r="V216" s="2"/>
      <c r="W216" s="2"/>
      <c r="X216" s="2"/>
      <c r="Y216" s="2"/>
    </row>
    <row r="217" spans="1:25" ht="9.75" customHeight="1" x14ac:dyDescent="0.2">
      <c r="A217" s="16" t="s">
        <v>236</v>
      </c>
      <c r="B217" s="16" t="s">
        <v>237</v>
      </c>
      <c r="C217" s="16" t="s">
        <v>238</v>
      </c>
      <c r="D217" s="16" t="s">
        <v>239</v>
      </c>
      <c r="E217" s="17"/>
      <c r="L217" s="2"/>
      <c r="M217" s="2"/>
      <c r="N217" s="2"/>
      <c r="O217" s="2"/>
      <c r="P217" s="2"/>
      <c r="Q217" s="2"/>
      <c r="R217" s="2"/>
      <c r="S217" s="2"/>
      <c r="T217" s="2"/>
      <c r="U217" s="2"/>
      <c r="V217" s="2"/>
      <c r="W217" s="2"/>
      <c r="X217" s="2"/>
      <c r="Y217" s="2"/>
    </row>
    <row r="218" spans="1:25" ht="9.75" customHeight="1" x14ac:dyDescent="0.2">
      <c r="A218" s="18"/>
      <c r="B218" s="18"/>
      <c r="C218" s="18"/>
      <c r="D218" s="20" t="s">
        <v>406</v>
      </c>
      <c r="E218" s="21"/>
      <c r="L218" s="2"/>
      <c r="M218" s="2"/>
      <c r="N218" s="2"/>
      <c r="O218" s="2"/>
      <c r="P218" s="2"/>
      <c r="Q218" s="2"/>
      <c r="R218" s="2"/>
      <c r="S218" s="2"/>
      <c r="T218" s="2"/>
      <c r="U218" s="2"/>
      <c r="V218" s="2"/>
      <c r="W218" s="2"/>
      <c r="X218" s="2"/>
      <c r="Y218" s="2"/>
    </row>
    <row r="219" spans="1:25" ht="9.75" customHeight="1" x14ac:dyDescent="0.2">
      <c r="A219" s="18"/>
      <c r="B219" s="18"/>
      <c r="C219" s="16" t="s">
        <v>241</v>
      </c>
      <c r="D219" s="16" t="s">
        <v>407</v>
      </c>
      <c r="E219" s="17"/>
      <c r="L219" s="2"/>
      <c r="M219" s="2"/>
      <c r="N219" s="2"/>
      <c r="O219" s="2"/>
      <c r="P219" s="2"/>
      <c r="Q219" s="2"/>
      <c r="R219" s="2"/>
      <c r="S219" s="2"/>
      <c r="T219" s="2"/>
      <c r="U219" s="2"/>
      <c r="V219" s="2"/>
      <c r="W219" s="2"/>
      <c r="X219" s="2"/>
      <c r="Y219" s="2"/>
    </row>
    <row r="220" spans="1:25" ht="9.75" customHeight="1" x14ac:dyDescent="0.2">
      <c r="A220" s="18"/>
      <c r="B220" s="18"/>
      <c r="C220" s="16" t="s">
        <v>242</v>
      </c>
      <c r="D220" s="16" t="s">
        <v>584</v>
      </c>
      <c r="E220" s="17"/>
      <c r="L220" s="2"/>
      <c r="M220" s="2"/>
      <c r="N220" s="2"/>
      <c r="O220" s="2"/>
      <c r="P220" s="2"/>
      <c r="Q220" s="2"/>
      <c r="R220" s="2"/>
      <c r="S220" s="2"/>
      <c r="T220" s="2"/>
      <c r="U220" s="2"/>
      <c r="V220" s="2"/>
      <c r="W220" s="2"/>
      <c r="X220" s="2"/>
      <c r="Y220" s="2"/>
    </row>
    <row r="221" spans="1:25" ht="9.75" customHeight="1" x14ac:dyDescent="0.2">
      <c r="A221" s="18"/>
      <c r="B221" s="18"/>
      <c r="C221" s="18"/>
      <c r="D221" s="20" t="s">
        <v>408</v>
      </c>
      <c r="E221" s="21"/>
      <c r="L221" s="2"/>
      <c r="M221" s="2"/>
      <c r="N221" s="2"/>
      <c r="O221" s="2"/>
      <c r="P221" s="2"/>
      <c r="Q221" s="2"/>
      <c r="R221" s="2"/>
      <c r="S221" s="2"/>
      <c r="T221" s="2"/>
      <c r="U221" s="2"/>
      <c r="V221" s="2"/>
      <c r="W221" s="2"/>
      <c r="X221" s="2"/>
      <c r="Y221" s="2"/>
    </row>
    <row r="222" spans="1:25" ht="9.75" customHeight="1" x14ac:dyDescent="0.2">
      <c r="A222" s="18"/>
      <c r="B222" s="18"/>
      <c r="C222" s="18"/>
      <c r="D222" s="20" t="s">
        <v>409</v>
      </c>
      <c r="E222" s="21"/>
      <c r="L222" s="2"/>
      <c r="M222" s="2"/>
      <c r="N222" s="2"/>
      <c r="O222" s="2"/>
      <c r="P222" s="2"/>
      <c r="Q222" s="2"/>
      <c r="R222" s="2"/>
      <c r="S222" s="2"/>
      <c r="T222" s="2"/>
      <c r="U222" s="2"/>
      <c r="V222" s="2"/>
      <c r="W222" s="2"/>
      <c r="X222" s="2"/>
      <c r="Y222" s="2"/>
    </row>
    <row r="223" spans="1:25" ht="9.75" customHeight="1" x14ac:dyDescent="0.2">
      <c r="A223" s="18"/>
      <c r="B223" s="18"/>
      <c r="C223" s="18"/>
      <c r="D223" s="20" t="s">
        <v>410</v>
      </c>
      <c r="E223" s="21"/>
      <c r="L223" s="2"/>
      <c r="M223" s="2"/>
      <c r="N223" s="2"/>
      <c r="O223" s="2"/>
      <c r="P223" s="2"/>
      <c r="Q223" s="2"/>
      <c r="R223" s="2"/>
      <c r="S223" s="2"/>
      <c r="T223" s="2"/>
      <c r="U223" s="2"/>
      <c r="V223" s="2"/>
      <c r="W223" s="2"/>
      <c r="X223" s="2"/>
      <c r="Y223" s="2"/>
    </row>
    <row r="224" spans="1:25" ht="9.75" customHeight="1" x14ac:dyDescent="0.2">
      <c r="A224" s="18"/>
      <c r="B224" s="18"/>
      <c r="C224" s="18"/>
      <c r="D224" s="20" t="s">
        <v>585</v>
      </c>
      <c r="E224" s="21"/>
      <c r="L224" s="2"/>
      <c r="M224" s="2"/>
      <c r="N224" s="2"/>
      <c r="O224" s="2"/>
      <c r="P224" s="2"/>
      <c r="Q224" s="2"/>
      <c r="R224" s="2"/>
      <c r="S224" s="2"/>
      <c r="T224" s="2"/>
      <c r="U224" s="2"/>
      <c r="V224" s="2"/>
      <c r="W224" s="2"/>
      <c r="X224" s="2"/>
      <c r="Y224" s="2"/>
    </row>
    <row r="225" spans="1:25" ht="9.75" customHeight="1" x14ac:dyDescent="0.2">
      <c r="A225" s="18"/>
      <c r="B225" s="18"/>
      <c r="C225" s="18"/>
      <c r="D225" s="20" t="s">
        <v>411</v>
      </c>
      <c r="E225" s="21"/>
      <c r="L225" s="2"/>
      <c r="M225" s="2"/>
      <c r="N225" s="2"/>
      <c r="O225" s="2"/>
      <c r="P225" s="2"/>
      <c r="Q225" s="2"/>
      <c r="R225" s="2"/>
      <c r="S225" s="2"/>
      <c r="T225" s="2"/>
      <c r="U225" s="2"/>
      <c r="V225" s="2"/>
      <c r="W225" s="2"/>
      <c r="X225" s="2"/>
      <c r="Y225" s="2"/>
    </row>
    <row r="226" spans="1:25" ht="9.75" customHeight="1" x14ac:dyDescent="0.2">
      <c r="A226" s="18"/>
      <c r="B226" s="18"/>
      <c r="C226" s="18"/>
      <c r="D226" s="20" t="s">
        <v>586</v>
      </c>
      <c r="E226" s="21"/>
      <c r="L226" s="2"/>
      <c r="M226" s="2"/>
      <c r="N226" s="2"/>
      <c r="O226" s="2"/>
      <c r="P226" s="2"/>
      <c r="Q226" s="2"/>
      <c r="R226" s="2"/>
      <c r="S226" s="2"/>
      <c r="T226" s="2"/>
      <c r="U226" s="2"/>
      <c r="V226" s="2"/>
      <c r="W226" s="2"/>
      <c r="X226" s="2"/>
      <c r="Y226" s="2"/>
    </row>
    <row r="227" spans="1:25" ht="9.75" customHeight="1" x14ac:dyDescent="0.2">
      <c r="A227" s="18"/>
      <c r="B227" s="18"/>
      <c r="C227" s="18"/>
      <c r="D227" s="20" t="s">
        <v>412</v>
      </c>
      <c r="E227" s="21"/>
      <c r="L227" s="2"/>
      <c r="M227" s="2"/>
      <c r="N227" s="2"/>
      <c r="O227" s="2"/>
      <c r="P227" s="2"/>
      <c r="Q227" s="2"/>
      <c r="R227" s="2"/>
      <c r="S227" s="2"/>
      <c r="T227" s="2"/>
      <c r="U227" s="2"/>
      <c r="V227" s="2"/>
      <c r="W227" s="2"/>
      <c r="X227" s="2"/>
      <c r="Y227" s="2"/>
    </row>
    <row r="228" spans="1:25" ht="9.75" customHeight="1" x14ac:dyDescent="0.2">
      <c r="A228" s="18"/>
      <c r="B228" s="18"/>
      <c r="C228" s="18"/>
      <c r="D228" s="20" t="s">
        <v>413</v>
      </c>
      <c r="E228" s="21"/>
      <c r="L228" s="2"/>
      <c r="M228" s="2"/>
      <c r="N228" s="2"/>
      <c r="O228" s="2"/>
      <c r="P228" s="2"/>
      <c r="Q228" s="2"/>
      <c r="R228" s="2"/>
      <c r="S228" s="2"/>
      <c r="T228" s="2"/>
      <c r="U228" s="2"/>
      <c r="V228" s="2"/>
      <c r="W228" s="2"/>
      <c r="X228" s="2"/>
      <c r="Y228" s="2"/>
    </row>
    <row r="229" spans="1:25" ht="9.75" customHeight="1" x14ac:dyDescent="0.2">
      <c r="A229" s="18"/>
      <c r="B229" s="18"/>
      <c r="C229" s="18"/>
      <c r="D229" s="20" t="s">
        <v>587</v>
      </c>
      <c r="E229" s="21"/>
      <c r="L229" s="2"/>
      <c r="M229" s="2"/>
      <c r="N229" s="2"/>
      <c r="O229" s="2"/>
      <c r="P229" s="2"/>
      <c r="Q229" s="2"/>
      <c r="R229" s="2"/>
      <c r="S229" s="2"/>
      <c r="T229" s="2"/>
      <c r="U229" s="2"/>
      <c r="V229" s="2"/>
      <c r="W229" s="2"/>
      <c r="X229" s="2"/>
      <c r="Y229" s="2"/>
    </row>
    <row r="230" spans="1:25" ht="9.75" customHeight="1" x14ac:dyDescent="0.2">
      <c r="A230" s="18"/>
      <c r="B230" s="18"/>
      <c r="C230" s="18"/>
      <c r="D230" s="20" t="s">
        <v>414</v>
      </c>
      <c r="E230" s="21"/>
      <c r="L230" s="2"/>
      <c r="M230" s="2"/>
      <c r="N230" s="2"/>
      <c r="O230" s="2"/>
      <c r="P230" s="2"/>
      <c r="Q230" s="2"/>
      <c r="R230" s="2"/>
      <c r="S230" s="2"/>
      <c r="T230" s="2"/>
      <c r="U230" s="2"/>
      <c r="V230" s="2"/>
      <c r="W230" s="2"/>
      <c r="X230" s="2"/>
      <c r="Y230" s="2"/>
    </row>
    <row r="231" spans="1:25" ht="9.75" customHeight="1" x14ac:dyDescent="0.2">
      <c r="A231" s="18"/>
      <c r="B231" s="18"/>
      <c r="C231" s="18"/>
      <c r="D231" s="20" t="s">
        <v>415</v>
      </c>
      <c r="E231" s="21"/>
      <c r="L231" s="2"/>
      <c r="M231" s="2"/>
      <c r="N231" s="2"/>
      <c r="O231" s="2"/>
      <c r="P231" s="2"/>
      <c r="Q231" s="2"/>
      <c r="R231" s="2"/>
      <c r="S231" s="2"/>
      <c r="T231" s="2"/>
      <c r="U231" s="2"/>
      <c r="V231" s="2"/>
      <c r="W231" s="2"/>
      <c r="X231" s="2"/>
      <c r="Y231" s="2"/>
    </row>
    <row r="232" spans="1:25" ht="9.75" customHeight="1" x14ac:dyDescent="0.2">
      <c r="A232" s="18"/>
      <c r="B232" s="18"/>
      <c r="C232" s="18"/>
      <c r="D232" s="20" t="s">
        <v>416</v>
      </c>
      <c r="E232" s="21"/>
      <c r="L232" s="2"/>
      <c r="M232" s="2"/>
      <c r="N232" s="2"/>
      <c r="O232" s="2"/>
      <c r="P232" s="2"/>
      <c r="Q232" s="2"/>
      <c r="R232" s="2"/>
      <c r="S232" s="2"/>
      <c r="T232" s="2"/>
      <c r="U232" s="2"/>
      <c r="V232" s="2"/>
      <c r="W232" s="2"/>
      <c r="X232" s="2"/>
      <c r="Y232" s="2"/>
    </row>
    <row r="233" spans="1:25" ht="9.75" customHeight="1" x14ac:dyDescent="0.2">
      <c r="A233" s="18"/>
      <c r="B233" s="18"/>
      <c r="C233" s="16" t="s">
        <v>105</v>
      </c>
      <c r="D233" s="16" t="s">
        <v>588</v>
      </c>
      <c r="E233" s="17"/>
      <c r="L233" s="2"/>
      <c r="M233" s="2"/>
      <c r="N233" s="2"/>
      <c r="O233" s="2"/>
      <c r="P233" s="2"/>
      <c r="Q233" s="2"/>
      <c r="R233" s="2"/>
      <c r="S233" s="2"/>
      <c r="T233" s="2"/>
      <c r="U233" s="2"/>
      <c r="V233" s="2"/>
      <c r="W233" s="2"/>
      <c r="X233" s="2"/>
      <c r="Y233" s="2"/>
    </row>
    <row r="234" spans="1:25" ht="9.75" customHeight="1" x14ac:dyDescent="0.2">
      <c r="A234" s="18"/>
      <c r="B234" s="18"/>
      <c r="C234" s="18"/>
      <c r="D234" s="20" t="s">
        <v>250</v>
      </c>
      <c r="E234" s="21"/>
      <c r="L234" s="2"/>
      <c r="M234" s="2"/>
      <c r="N234" s="2"/>
      <c r="O234" s="2"/>
      <c r="P234" s="2"/>
      <c r="Q234" s="2"/>
      <c r="R234" s="2"/>
      <c r="S234" s="2"/>
      <c r="T234" s="2"/>
      <c r="U234" s="2"/>
      <c r="V234" s="2"/>
      <c r="W234" s="2"/>
      <c r="X234" s="2"/>
      <c r="Y234" s="2"/>
    </row>
    <row r="235" spans="1:25" ht="9.75" customHeight="1" x14ac:dyDescent="0.2">
      <c r="A235" s="18"/>
      <c r="B235" s="18"/>
      <c r="C235" s="18"/>
      <c r="D235" s="20" t="s">
        <v>589</v>
      </c>
      <c r="E235" s="21"/>
      <c r="L235" s="2"/>
      <c r="M235" s="2"/>
      <c r="N235" s="2"/>
      <c r="O235" s="2"/>
      <c r="P235" s="2"/>
      <c r="Q235" s="2"/>
      <c r="R235" s="2"/>
      <c r="S235" s="2"/>
      <c r="T235" s="2"/>
      <c r="U235" s="2"/>
      <c r="V235" s="2"/>
      <c r="W235" s="2"/>
      <c r="X235" s="2"/>
      <c r="Y235" s="2"/>
    </row>
    <row r="236" spans="1:25" ht="9.75" customHeight="1" x14ac:dyDescent="0.2">
      <c r="A236" s="18"/>
      <c r="B236" s="18"/>
      <c r="C236" s="18"/>
      <c r="D236" s="20" t="s">
        <v>590</v>
      </c>
      <c r="E236" s="21"/>
      <c r="L236" s="2"/>
      <c r="M236" s="2"/>
      <c r="N236" s="2"/>
      <c r="O236" s="2"/>
      <c r="P236" s="2"/>
      <c r="Q236" s="2"/>
      <c r="R236" s="2"/>
      <c r="S236" s="2"/>
      <c r="T236" s="2"/>
      <c r="U236" s="2"/>
      <c r="V236" s="2"/>
      <c r="W236" s="2"/>
      <c r="X236" s="2"/>
      <c r="Y236" s="2"/>
    </row>
    <row r="237" spans="1:25" ht="9.75" customHeight="1" x14ac:dyDescent="0.2">
      <c r="A237" s="18"/>
      <c r="B237" s="18"/>
      <c r="C237" s="18"/>
      <c r="D237" s="20" t="s">
        <v>251</v>
      </c>
      <c r="E237" s="21"/>
      <c r="L237" s="2"/>
      <c r="M237" s="2"/>
      <c r="N237" s="2"/>
      <c r="O237" s="2"/>
      <c r="P237" s="2"/>
      <c r="Q237" s="2"/>
      <c r="R237" s="2"/>
      <c r="S237" s="2"/>
      <c r="T237" s="2"/>
      <c r="U237" s="2"/>
      <c r="V237" s="2"/>
      <c r="W237" s="2"/>
      <c r="X237" s="2"/>
      <c r="Y237" s="2"/>
    </row>
    <row r="238" spans="1:25" ht="9.75" customHeight="1" x14ac:dyDescent="0.2">
      <c r="A238" s="18"/>
      <c r="B238" s="18"/>
      <c r="C238" s="16" t="s">
        <v>469</v>
      </c>
      <c r="D238" s="16" t="s">
        <v>591</v>
      </c>
      <c r="E238" s="17">
        <v>1</v>
      </c>
      <c r="L238" s="2"/>
      <c r="M238" s="2"/>
      <c r="N238" s="2"/>
      <c r="O238" s="2"/>
      <c r="P238" s="2"/>
      <c r="Q238" s="2"/>
      <c r="R238" s="2"/>
      <c r="S238" s="2"/>
      <c r="T238" s="2"/>
      <c r="U238" s="2"/>
      <c r="V238" s="2"/>
      <c r="W238" s="2"/>
      <c r="X238" s="2"/>
      <c r="Y238" s="2"/>
    </row>
    <row r="239" spans="1:25" ht="9.75" customHeight="1" x14ac:dyDescent="0.2">
      <c r="A239" s="18"/>
      <c r="B239" s="18"/>
      <c r="C239" s="16" t="s">
        <v>252</v>
      </c>
      <c r="D239" s="16" t="s">
        <v>417</v>
      </c>
      <c r="E239" s="17">
        <v>2</v>
      </c>
      <c r="L239" s="2"/>
      <c r="M239" s="2"/>
      <c r="N239" s="2"/>
      <c r="O239" s="2"/>
      <c r="P239" s="2"/>
      <c r="Q239" s="2"/>
      <c r="R239" s="2"/>
      <c r="S239" s="2"/>
      <c r="T239" s="2"/>
      <c r="U239" s="2"/>
      <c r="V239" s="2"/>
      <c r="W239" s="2"/>
      <c r="X239" s="2"/>
      <c r="Y239" s="2"/>
    </row>
    <row r="240" spans="1:25" ht="9.75" customHeight="1" x14ac:dyDescent="0.2">
      <c r="A240" s="18"/>
      <c r="B240" s="18"/>
      <c r="C240" s="16" t="s">
        <v>14</v>
      </c>
      <c r="D240" s="16" t="s">
        <v>418</v>
      </c>
      <c r="E240" s="17"/>
      <c r="L240" s="2"/>
      <c r="M240" s="2"/>
      <c r="N240" s="2"/>
      <c r="O240" s="2"/>
      <c r="P240" s="2"/>
      <c r="Q240" s="2"/>
      <c r="R240" s="2"/>
      <c r="S240" s="2"/>
      <c r="T240" s="2"/>
      <c r="U240" s="2"/>
      <c r="V240" s="2"/>
      <c r="W240" s="2"/>
      <c r="X240" s="2"/>
      <c r="Y240" s="2"/>
    </row>
    <row r="241" spans="1:25" ht="9.75" customHeight="1" x14ac:dyDescent="0.2">
      <c r="A241" s="18"/>
      <c r="B241" s="18"/>
      <c r="C241" s="18"/>
      <c r="D241" s="20" t="s">
        <v>419</v>
      </c>
      <c r="E241" s="21"/>
      <c r="L241" s="2"/>
      <c r="M241" s="2"/>
      <c r="N241" s="2"/>
      <c r="O241" s="2"/>
      <c r="P241" s="2"/>
      <c r="Q241" s="2"/>
      <c r="R241" s="2"/>
      <c r="S241" s="2"/>
      <c r="T241" s="2"/>
      <c r="U241" s="2"/>
      <c r="V241" s="2"/>
      <c r="W241" s="2"/>
      <c r="X241" s="2"/>
      <c r="Y241" s="2"/>
    </row>
    <row r="242" spans="1:25" ht="9.75" customHeight="1" x14ac:dyDescent="0.2">
      <c r="A242" s="18"/>
      <c r="B242" s="18"/>
      <c r="C242" s="16" t="s">
        <v>508</v>
      </c>
      <c r="D242" s="16" t="s">
        <v>507</v>
      </c>
      <c r="E242" s="17">
        <v>0</v>
      </c>
      <c r="L242" s="2"/>
      <c r="M242" s="2"/>
      <c r="N242" s="2"/>
      <c r="O242" s="2"/>
      <c r="P242" s="2"/>
      <c r="Q242" s="2"/>
      <c r="R242" s="2"/>
      <c r="S242" s="2"/>
      <c r="T242" s="2"/>
      <c r="U242" s="2"/>
      <c r="V242" s="2"/>
      <c r="W242" s="2"/>
      <c r="X242" s="2"/>
      <c r="Y242" s="2"/>
    </row>
    <row r="243" spans="1:25" ht="9.75" customHeight="1" x14ac:dyDescent="0.2">
      <c r="A243" s="18"/>
      <c r="B243" s="18"/>
      <c r="C243" s="16" t="s">
        <v>471</v>
      </c>
      <c r="D243" s="16" t="s">
        <v>592</v>
      </c>
      <c r="E243" s="17"/>
      <c r="L243" s="2"/>
      <c r="M243" s="2"/>
      <c r="N243" s="2"/>
      <c r="O243" s="2"/>
      <c r="P243" s="2"/>
      <c r="Q243" s="2"/>
      <c r="R243" s="2"/>
      <c r="S243" s="2"/>
      <c r="T243" s="2"/>
      <c r="U243" s="2"/>
      <c r="V243" s="2"/>
      <c r="W243" s="2"/>
      <c r="X243" s="2"/>
      <c r="Y243" s="2"/>
    </row>
    <row r="244" spans="1:25" ht="9.75" customHeight="1" x14ac:dyDescent="0.2">
      <c r="A244" s="18"/>
      <c r="B244" s="16" t="s">
        <v>256</v>
      </c>
      <c r="C244" s="19"/>
      <c r="D244" s="19"/>
      <c r="E244" s="17">
        <v>3</v>
      </c>
      <c r="L244" s="2"/>
      <c r="M244" s="2"/>
      <c r="N244" s="2"/>
      <c r="O244" s="2"/>
      <c r="P244" s="2"/>
      <c r="Q244" s="2"/>
      <c r="R244" s="2"/>
      <c r="S244" s="2"/>
      <c r="T244" s="2"/>
      <c r="U244" s="2"/>
      <c r="V244" s="2"/>
      <c r="W244" s="2"/>
      <c r="X244" s="2"/>
      <c r="Y244" s="2"/>
    </row>
    <row r="245" spans="1:25" ht="9.75" customHeight="1" x14ac:dyDescent="0.2">
      <c r="A245" s="18"/>
      <c r="B245" s="16" t="s">
        <v>257</v>
      </c>
      <c r="C245" s="16" t="s">
        <v>105</v>
      </c>
      <c r="D245" s="16" t="s">
        <v>479</v>
      </c>
      <c r="E245" s="17"/>
      <c r="L245" s="2"/>
      <c r="M245" s="2"/>
      <c r="N245" s="2"/>
      <c r="O245" s="2"/>
      <c r="P245" s="2"/>
      <c r="Q245" s="2"/>
      <c r="R245" s="2"/>
      <c r="S245" s="2"/>
      <c r="T245" s="2"/>
      <c r="U245" s="2"/>
      <c r="V245" s="2"/>
      <c r="W245" s="2"/>
      <c r="X245" s="2"/>
      <c r="Y245" s="2"/>
    </row>
    <row r="246" spans="1:25" ht="9.75" customHeight="1" x14ac:dyDescent="0.2">
      <c r="A246" s="18"/>
      <c r="B246" s="16" t="s">
        <v>258</v>
      </c>
      <c r="C246" s="19"/>
      <c r="D246" s="19"/>
      <c r="E246" s="17"/>
      <c r="L246" s="2"/>
      <c r="M246" s="2"/>
      <c r="N246" s="2"/>
      <c r="O246" s="2"/>
      <c r="P246" s="2"/>
      <c r="Q246" s="2"/>
      <c r="R246" s="2"/>
      <c r="S246" s="2"/>
      <c r="T246" s="2"/>
      <c r="U246" s="2"/>
      <c r="V246" s="2"/>
      <c r="W246" s="2"/>
      <c r="X246" s="2"/>
      <c r="Y246" s="2"/>
    </row>
    <row r="247" spans="1:25" ht="9.75" customHeight="1" x14ac:dyDescent="0.2">
      <c r="A247" s="18"/>
      <c r="B247" s="16" t="s">
        <v>259</v>
      </c>
      <c r="C247" s="16" t="s">
        <v>260</v>
      </c>
      <c r="D247" s="16" t="s">
        <v>420</v>
      </c>
      <c r="E247" s="17">
        <v>20</v>
      </c>
      <c r="L247" s="2"/>
      <c r="M247" s="2"/>
      <c r="N247" s="2"/>
      <c r="O247" s="2"/>
      <c r="P247" s="2"/>
      <c r="Q247" s="2"/>
      <c r="R247" s="2"/>
      <c r="S247" s="2"/>
      <c r="T247" s="2"/>
      <c r="U247" s="2"/>
      <c r="V247" s="2"/>
      <c r="W247" s="2"/>
      <c r="X247" s="2"/>
      <c r="Y247" s="2"/>
    </row>
    <row r="248" spans="1:25" ht="9.75" customHeight="1" x14ac:dyDescent="0.2">
      <c r="A248" s="18"/>
      <c r="B248" s="18"/>
      <c r="C248" s="16" t="s">
        <v>502</v>
      </c>
      <c r="D248" s="16" t="s">
        <v>501</v>
      </c>
      <c r="E248" s="17">
        <v>0</v>
      </c>
      <c r="L248" s="2"/>
      <c r="M248" s="2"/>
      <c r="N248" s="2"/>
      <c r="O248" s="2"/>
      <c r="P248" s="2"/>
      <c r="Q248" s="2"/>
      <c r="R248" s="2"/>
      <c r="S248" s="2"/>
      <c r="T248" s="2"/>
      <c r="U248" s="2"/>
      <c r="V248" s="2"/>
      <c r="W248" s="2"/>
      <c r="X248" s="2"/>
      <c r="Y248" s="2"/>
    </row>
    <row r="249" spans="1:25" ht="9.75" customHeight="1" x14ac:dyDescent="0.2">
      <c r="A249" s="18"/>
      <c r="B249" s="18"/>
      <c r="C249" s="16" t="s">
        <v>481</v>
      </c>
      <c r="D249" s="16" t="s">
        <v>480</v>
      </c>
      <c r="E249" s="17"/>
      <c r="L249" s="2"/>
      <c r="M249" s="2"/>
      <c r="N249" s="2"/>
      <c r="O249" s="2"/>
      <c r="P249" s="2"/>
      <c r="Q249" s="2"/>
      <c r="R249" s="2"/>
      <c r="S249" s="2"/>
      <c r="T249" s="2"/>
      <c r="U249" s="2"/>
      <c r="V249" s="2"/>
      <c r="W249" s="2"/>
      <c r="X249" s="2"/>
      <c r="Y249" s="2"/>
    </row>
    <row r="250" spans="1:25" ht="9.75" customHeight="1" x14ac:dyDescent="0.2">
      <c r="A250" s="18"/>
      <c r="B250" s="16" t="s">
        <v>262</v>
      </c>
      <c r="C250" s="19"/>
      <c r="D250" s="19"/>
      <c r="E250" s="17">
        <v>20</v>
      </c>
      <c r="L250" s="2"/>
      <c r="M250" s="2"/>
      <c r="N250" s="2"/>
      <c r="O250" s="2"/>
      <c r="P250" s="2"/>
      <c r="Q250" s="2"/>
      <c r="R250" s="2"/>
      <c r="S250" s="2"/>
      <c r="T250" s="2"/>
      <c r="U250" s="2"/>
      <c r="V250" s="2"/>
      <c r="W250" s="2"/>
      <c r="X250" s="2"/>
      <c r="Y250" s="2"/>
    </row>
    <row r="251" spans="1:25" ht="9.75" customHeight="1" x14ac:dyDescent="0.2">
      <c r="A251" s="18"/>
      <c r="B251" s="16" t="s">
        <v>263</v>
      </c>
      <c r="C251" s="16" t="s">
        <v>53</v>
      </c>
      <c r="D251" s="16" t="s">
        <v>593</v>
      </c>
      <c r="E251" s="17"/>
      <c r="L251" s="2"/>
      <c r="M251" s="2"/>
      <c r="N251" s="2"/>
      <c r="O251" s="2"/>
      <c r="P251" s="2"/>
      <c r="Q251" s="2"/>
      <c r="R251" s="2"/>
      <c r="S251" s="2"/>
      <c r="T251" s="2"/>
      <c r="U251" s="2"/>
      <c r="V251" s="2"/>
      <c r="W251" s="2"/>
      <c r="X251" s="2"/>
      <c r="Y251" s="2"/>
    </row>
    <row r="252" spans="1:25" ht="9.75" customHeight="1" x14ac:dyDescent="0.2">
      <c r="A252" s="18"/>
      <c r="B252" s="16" t="s">
        <v>264</v>
      </c>
      <c r="C252" s="19"/>
      <c r="D252" s="19"/>
      <c r="E252" s="17"/>
      <c r="L252" s="2"/>
      <c r="M252" s="2"/>
      <c r="N252" s="2"/>
      <c r="O252" s="2"/>
      <c r="P252" s="2"/>
      <c r="Q252" s="2"/>
      <c r="R252" s="2"/>
      <c r="S252" s="2"/>
      <c r="T252" s="2"/>
      <c r="U252" s="2"/>
      <c r="V252" s="2"/>
      <c r="W252" s="2"/>
      <c r="X252" s="2"/>
      <c r="Y252" s="2"/>
    </row>
    <row r="253" spans="1:25" ht="9.75" customHeight="1" x14ac:dyDescent="0.2">
      <c r="A253" s="18"/>
      <c r="B253" s="16" t="s">
        <v>265</v>
      </c>
      <c r="C253" s="16" t="s">
        <v>266</v>
      </c>
      <c r="D253" s="16" t="s">
        <v>421</v>
      </c>
      <c r="E253" s="17"/>
      <c r="L253" s="2"/>
      <c r="M253" s="2"/>
      <c r="N253" s="2"/>
      <c r="O253" s="2"/>
      <c r="P253" s="2"/>
      <c r="Q253" s="2"/>
      <c r="R253" s="2"/>
      <c r="S253" s="2"/>
      <c r="T253" s="2"/>
      <c r="U253" s="2"/>
      <c r="V253" s="2"/>
      <c r="W253" s="2"/>
      <c r="X253" s="2"/>
      <c r="Y253" s="2"/>
    </row>
    <row r="254" spans="1:25" ht="9.75" customHeight="1" x14ac:dyDescent="0.2">
      <c r="A254" s="18"/>
      <c r="B254" s="18"/>
      <c r="C254" s="16" t="s">
        <v>499</v>
      </c>
      <c r="D254" s="16" t="s">
        <v>498</v>
      </c>
      <c r="E254" s="17"/>
      <c r="L254" s="2"/>
      <c r="M254" s="2"/>
      <c r="N254" s="2"/>
      <c r="O254" s="2"/>
      <c r="P254" s="2"/>
      <c r="Q254" s="2"/>
      <c r="R254" s="2"/>
      <c r="S254" s="2"/>
      <c r="T254" s="2"/>
      <c r="U254" s="2"/>
      <c r="V254" s="2"/>
      <c r="W254" s="2"/>
      <c r="X254" s="2"/>
      <c r="Y254" s="2"/>
    </row>
    <row r="255" spans="1:25" ht="9.75" customHeight="1" x14ac:dyDescent="0.2">
      <c r="A255" s="18"/>
      <c r="B255" s="18"/>
      <c r="C255" s="16" t="s">
        <v>14</v>
      </c>
      <c r="D255" s="16" t="s">
        <v>268</v>
      </c>
      <c r="E255" s="17"/>
      <c r="L255" s="2"/>
      <c r="M255" s="2"/>
      <c r="N255" s="2"/>
      <c r="O255" s="2"/>
      <c r="P255" s="2"/>
      <c r="Q255" s="2"/>
      <c r="R255" s="2"/>
      <c r="S255" s="2"/>
      <c r="T255" s="2"/>
      <c r="U255" s="2"/>
      <c r="V255" s="2"/>
      <c r="W255" s="2"/>
      <c r="X255" s="2"/>
      <c r="Y255" s="2"/>
    </row>
    <row r="256" spans="1:25" ht="9.75" customHeight="1" x14ac:dyDescent="0.2">
      <c r="A256" s="18"/>
      <c r="B256" s="18"/>
      <c r="C256" s="16" t="s">
        <v>500</v>
      </c>
      <c r="D256" s="16" t="s">
        <v>594</v>
      </c>
      <c r="E256" s="17"/>
      <c r="L256" s="2"/>
      <c r="M256" s="2"/>
      <c r="N256" s="2"/>
      <c r="O256" s="2"/>
      <c r="P256" s="2"/>
      <c r="Q256" s="2"/>
      <c r="R256" s="2"/>
      <c r="S256" s="2"/>
      <c r="T256" s="2"/>
      <c r="U256" s="2"/>
      <c r="V256" s="2"/>
      <c r="W256" s="2"/>
      <c r="X256" s="2"/>
      <c r="Y256" s="2"/>
    </row>
    <row r="257" spans="1:25" ht="9.75" customHeight="1" x14ac:dyDescent="0.2">
      <c r="A257" s="18"/>
      <c r="B257" s="18"/>
      <c r="C257" s="16" t="s">
        <v>497</v>
      </c>
      <c r="D257" s="16" t="s">
        <v>595</v>
      </c>
      <c r="E257" s="17"/>
      <c r="L257" s="2"/>
      <c r="M257" s="2"/>
      <c r="N257" s="2"/>
      <c r="O257" s="2"/>
      <c r="P257" s="2"/>
      <c r="Q257" s="2"/>
      <c r="R257" s="2"/>
      <c r="S257" s="2"/>
      <c r="T257" s="2"/>
      <c r="U257" s="2"/>
      <c r="V257" s="2"/>
      <c r="W257" s="2"/>
      <c r="X257" s="2"/>
      <c r="Y257" s="2"/>
    </row>
    <row r="258" spans="1:25" ht="9.75" customHeight="1" x14ac:dyDescent="0.2">
      <c r="A258" s="18"/>
      <c r="B258" s="16" t="s">
        <v>269</v>
      </c>
      <c r="C258" s="19"/>
      <c r="D258" s="19"/>
      <c r="E258" s="17"/>
      <c r="L258" s="2"/>
      <c r="M258" s="2"/>
      <c r="N258" s="2"/>
      <c r="O258" s="2"/>
      <c r="P258" s="2"/>
      <c r="Q258" s="2"/>
      <c r="R258" s="2"/>
      <c r="S258" s="2"/>
      <c r="T258" s="2"/>
      <c r="U258" s="2"/>
      <c r="V258" s="2"/>
      <c r="W258" s="2"/>
      <c r="X258" s="2"/>
      <c r="Y258" s="2"/>
    </row>
    <row r="259" spans="1:25" ht="9.75" customHeight="1" x14ac:dyDescent="0.2">
      <c r="A259" s="18"/>
      <c r="B259" s="16" t="s">
        <v>270</v>
      </c>
      <c r="C259" s="16" t="s">
        <v>154</v>
      </c>
      <c r="D259" s="16" t="s">
        <v>271</v>
      </c>
      <c r="E259" s="17"/>
      <c r="L259" s="2"/>
      <c r="M259" s="2"/>
      <c r="N259" s="2"/>
      <c r="O259" s="2"/>
      <c r="P259" s="2"/>
      <c r="Q259" s="2"/>
      <c r="R259" s="2"/>
      <c r="S259" s="2"/>
      <c r="T259" s="2"/>
      <c r="U259" s="2"/>
      <c r="V259" s="2"/>
      <c r="W259" s="2"/>
      <c r="X259" s="2"/>
      <c r="Y259" s="2"/>
    </row>
    <row r="260" spans="1:25" ht="9.75" customHeight="1" x14ac:dyDescent="0.2">
      <c r="A260" s="18"/>
      <c r="B260" s="18"/>
      <c r="C260" s="18"/>
      <c r="D260" s="20" t="s">
        <v>422</v>
      </c>
      <c r="E260" s="21"/>
      <c r="L260" s="2"/>
      <c r="M260" s="2"/>
      <c r="N260" s="2"/>
      <c r="O260" s="2"/>
      <c r="P260" s="2"/>
      <c r="Q260" s="2"/>
      <c r="R260" s="2"/>
      <c r="S260" s="2"/>
      <c r="T260" s="2"/>
      <c r="U260" s="2"/>
      <c r="V260" s="2"/>
      <c r="W260" s="2"/>
      <c r="X260" s="2"/>
      <c r="Y260" s="2"/>
    </row>
    <row r="261" spans="1:25" ht="9.75" customHeight="1" x14ac:dyDescent="0.2">
      <c r="A261" s="18"/>
      <c r="B261" s="16" t="s">
        <v>273</v>
      </c>
      <c r="C261" s="19"/>
      <c r="D261" s="19"/>
      <c r="E261" s="17"/>
      <c r="L261" s="2"/>
      <c r="M261" s="2"/>
      <c r="N261" s="2"/>
      <c r="O261" s="2"/>
      <c r="P261" s="2"/>
      <c r="Q261" s="2"/>
      <c r="R261" s="2"/>
      <c r="S261" s="2"/>
      <c r="T261" s="2"/>
      <c r="U261" s="2"/>
      <c r="V261" s="2"/>
      <c r="W261" s="2"/>
      <c r="X261" s="2"/>
      <c r="Y261" s="2"/>
    </row>
    <row r="262" spans="1:25" ht="9.75" customHeight="1" x14ac:dyDescent="0.2">
      <c r="A262" s="18"/>
      <c r="B262" s="16" t="s">
        <v>274</v>
      </c>
      <c r="C262" s="16" t="s">
        <v>275</v>
      </c>
      <c r="D262" s="16" t="s">
        <v>483</v>
      </c>
      <c r="E262" s="17"/>
      <c r="L262" s="2"/>
      <c r="M262" s="2"/>
      <c r="N262" s="2"/>
      <c r="O262" s="2"/>
      <c r="P262" s="2"/>
      <c r="Q262" s="2"/>
      <c r="R262" s="2"/>
      <c r="S262" s="2"/>
      <c r="T262" s="2"/>
      <c r="U262" s="2"/>
      <c r="V262" s="2"/>
      <c r="W262" s="2"/>
      <c r="X262" s="2"/>
      <c r="Y262" s="2"/>
    </row>
    <row r="263" spans="1:25" ht="9.75" customHeight="1" x14ac:dyDescent="0.2">
      <c r="A263" s="18"/>
      <c r="B263" s="16" t="s">
        <v>276</v>
      </c>
      <c r="C263" s="19"/>
      <c r="D263" s="19"/>
      <c r="E263" s="17"/>
      <c r="L263" s="2"/>
      <c r="M263" s="2"/>
      <c r="N263" s="2"/>
      <c r="O263" s="2"/>
      <c r="P263" s="2"/>
      <c r="Q263" s="2"/>
      <c r="R263" s="2"/>
      <c r="S263" s="2"/>
      <c r="T263" s="2"/>
      <c r="U263" s="2"/>
      <c r="V263" s="2"/>
      <c r="W263" s="2"/>
      <c r="X263" s="2"/>
      <c r="Y263" s="2"/>
    </row>
    <row r="264" spans="1:25" ht="9.75" customHeight="1" x14ac:dyDescent="0.2">
      <c r="A264" s="18"/>
      <c r="B264" s="16" t="s">
        <v>277</v>
      </c>
      <c r="C264" s="16" t="s">
        <v>278</v>
      </c>
      <c r="D264" s="16" t="s">
        <v>596</v>
      </c>
      <c r="E264" s="17"/>
      <c r="L264" s="2"/>
      <c r="M264" s="2"/>
      <c r="N264" s="2"/>
      <c r="O264" s="2"/>
      <c r="P264" s="2"/>
      <c r="Q264" s="2"/>
      <c r="R264" s="2"/>
      <c r="S264" s="2"/>
      <c r="T264" s="2"/>
      <c r="U264" s="2"/>
      <c r="V264" s="2"/>
      <c r="W264" s="2"/>
      <c r="X264" s="2"/>
      <c r="Y264" s="2"/>
    </row>
    <row r="265" spans="1:25" ht="9.75" customHeight="1" x14ac:dyDescent="0.2">
      <c r="A265" s="18"/>
      <c r="B265" s="16" t="s">
        <v>279</v>
      </c>
      <c r="C265" s="19"/>
      <c r="D265" s="19"/>
      <c r="E265" s="17"/>
      <c r="L265" s="2"/>
      <c r="M265" s="2"/>
      <c r="N265" s="2"/>
      <c r="O265" s="2"/>
      <c r="P265" s="2"/>
      <c r="Q265" s="2"/>
      <c r="R265" s="2"/>
      <c r="S265" s="2"/>
      <c r="T265" s="2"/>
      <c r="U265" s="2"/>
      <c r="V265" s="2"/>
      <c r="W265" s="2"/>
      <c r="X265" s="2"/>
      <c r="Y265" s="2"/>
    </row>
    <row r="266" spans="1:25" ht="9.75" customHeight="1" x14ac:dyDescent="0.2">
      <c r="A266" s="18"/>
      <c r="B266" s="16" t="s">
        <v>280</v>
      </c>
      <c r="C266" s="16" t="s">
        <v>14</v>
      </c>
      <c r="D266" s="16" t="s">
        <v>597</v>
      </c>
      <c r="E266" s="17"/>
      <c r="L266" s="2"/>
      <c r="M266" s="2"/>
      <c r="N266" s="2"/>
      <c r="O266" s="2"/>
      <c r="P266" s="2"/>
      <c r="Q266" s="2"/>
      <c r="R266" s="2"/>
      <c r="S266" s="2"/>
      <c r="T266" s="2"/>
      <c r="U266" s="2"/>
      <c r="V266" s="2"/>
      <c r="W266" s="2"/>
      <c r="X266" s="2"/>
      <c r="Y266" s="2"/>
    </row>
    <row r="267" spans="1:25" ht="9.75" customHeight="1" x14ac:dyDescent="0.2">
      <c r="A267" s="18"/>
      <c r="B267" s="16" t="s">
        <v>281</v>
      </c>
      <c r="C267" s="19"/>
      <c r="D267" s="19"/>
      <c r="E267" s="17"/>
      <c r="L267" s="2"/>
      <c r="M267" s="2"/>
      <c r="N267" s="2"/>
      <c r="O267" s="2"/>
      <c r="P267" s="2"/>
      <c r="Q267" s="2"/>
      <c r="R267" s="2"/>
      <c r="S267" s="2"/>
      <c r="T267" s="2"/>
      <c r="U267" s="2"/>
      <c r="V267" s="2"/>
      <c r="W267" s="2"/>
      <c r="X267" s="2"/>
      <c r="Y267" s="2"/>
    </row>
    <row r="268" spans="1:25" ht="9.75" customHeight="1" x14ac:dyDescent="0.2">
      <c r="A268" s="18"/>
      <c r="B268" s="16" t="s">
        <v>282</v>
      </c>
      <c r="C268" s="16" t="s">
        <v>486</v>
      </c>
      <c r="D268" s="16" t="s">
        <v>598</v>
      </c>
      <c r="E268" s="17">
        <v>1</v>
      </c>
      <c r="L268" s="2"/>
      <c r="M268" s="2"/>
      <c r="N268" s="2"/>
      <c r="O268" s="2"/>
      <c r="P268" s="2"/>
      <c r="Q268" s="2"/>
      <c r="R268" s="2"/>
      <c r="S268" s="2"/>
      <c r="T268" s="2"/>
      <c r="U268" s="2"/>
      <c r="V268" s="2"/>
      <c r="W268" s="2"/>
      <c r="X268" s="2"/>
      <c r="Y268" s="2"/>
    </row>
    <row r="269" spans="1:25" ht="9.75" customHeight="1" x14ac:dyDescent="0.2">
      <c r="A269" s="18"/>
      <c r="B269" s="16" t="s">
        <v>283</v>
      </c>
      <c r="C269" s="19"/>
      <c r="D269" s="19"/>
      <c r="E269" s="17">
        <v>1</v>
      </c>
      <c r="L269" s="2"/>
      <c r="M269" s="2"/>
      <c r="N269" s="2"/>
      <c r="O269" s="2"/>
      <c r="P269" s="2"/>
      <c r="Q269" s="2"/>
      <c r="R269" s="2"/>
      <c r="S269" s="2"/>
      <c r="T269" s="2"/>
      <c r="U269" s="2"/>
      <c r="V269" s="2"/>
      <c r="W269" s="2"/>
      <c r="X269" s="2"/>
      <c r="Y269" s="2"/>
    </row>
    <row r="270" spans="1:25" ht="9.75" customHeight="1" x14ac:dyDescent="0.2">
      <c r="A270" s="18"/>
      <c r="B270" s="16" t="s">
        <v>284</v>
      </c>
      <c r="C270" s="16" t="s">
        <v>487</v>
      </c>
      <c r="D270" s="16" t="s">
        <v>423</v>
      </c>
      <c r="E270" s="17">
        <v>16</v>
      </c>
      <c r="L270" s="2"/>
      <c r="M270" s="2"/>
      <c r="N270" s="2"/>
      <c r="O270" s="2"/>
      <c r="P270" s="2"/>
      <c r="Q270" s="2"/>
      <c r="R270" s="2"/>
      <c r="S270" s="2"/>
      <c r="T270" s="2"/>
      <c r="U270" s="2"/>
      <c r="V270" s="2"/>
      <c r="W270" s="2"/>
      <c r="X270" s="2"/>
      <c r="Y270" s="2"/>
    </row>
    <row r="271" spans="1:25" ht="9.75" customHeight="1" x14ac:dyDescent="0.2">
      <c r="A271" s="18"/>
      <c r="B271" s="16" t="s">
        <v>286</v>
      </c>
      <c r="C271" s="19"/>
      <c r="D271" s="19"/>
      <c r="E271" s="17">
        <v>16</v>
      </c>
      <c r="L271" s="2"/>
      <c r="M271" s="2"/>
      <c r="N271" s="2"/>
      <c r="O271" s="2"/>
      <c r="P271" s="2"/>
      <c r="Q271" s="2"/>
      <c r="R271" s="2"/>
      <c r="S271" s="2"/>
      <c r="T271" s="2"/>
      <c r="U271" s="2"/>
      <c r="V271" s="2"/>
      <c r="W271" s="2"/>
      <c r="X271" s="2"/>
      <c r="Y271" s="2"/>
    </row>
    <row r="272" spans="1:25" ht="9.75" customHeight="1" x14ac:dyDescent="0.2">
      <c r="A272" s="18"/>
      <c r="B272" s="16" t="s">
        <v>287</v>
      </c>
      <c r="C272" s="16" t="s">
        <v>193</v>
      </c>
      <c r="D272" s="16" t="s">
        <v>599</v>
      </c>
      <c r="E272" s="17"/>
      <c r="L272" s="2"/>
      <c r="M272" s="2"/>
      <c r="N272" s="2"/>
      <c r="O272" s="2"/>
      <c r="P272" s="2"/>
      <c r="Q272" s="2"/>
      <c r="R272" s="2"/>
      <c r="S272" s="2"/>
      <c r="T272" s="2"/>
      <c r="U272" s="2"/>
      <c r="V272" s="2"/>
      <c r="W272" s="2"/>
      <c r="X272" s="2"/>
      <c r="Y272" s="2"/>
    </row>
    <row r="273" spans="1:25" ht="9.75" customHeight="1" x14ac:dyDescent="0.2">
      <c r="A273" s="18"/>
      <c r="B273" s="18"/>
      <c r="C273" s="16" t="s">
        <v>488</v>
      </c>
      <c r="D273" s="16" t="s">
        <v>600</v>
      </c>
      <c r="E273" s="17"/>
      <c r="L273" s="2"/>
      <c r="M273" s="2"/>
      <c r="N273" s="2"/>
      <c r="O273" s="2"/>
      <c r="P273" s="2"/>
      <c r="Q273" s="2"/>
      <c r="R273" s="2"/>
      <c r="S273" s="2"/>
      <c r="T273" s="2"/>
      <c r="U273" s="2"/>
      <c r="V273" s="2"/>
      <c r="W273" s="2"/>
      <c r="X273" s="2"/>
      <c r="Y273" s="2"/>
    </row>
    <row r="274" spans="1:25" ht="9.75" customHeight="1" x14ac:dyDescent="0.2">
      <c r="A274" s="18"/>
      <c r="B274" s="16" t="s">
        <v>288</v>
      </c>
      <c r="C274" s="19"/>
      <c r="D274" s="19"/>
      <c r="E274" s="17"/>
      <c r="L274" s="2"/>
      <c r="M274" s="2"/>
      <c r="N274" s="2"/>
      <c r="O274" s="2"/>
      <c r="P274" s="2"/>
      <c r="Q274" s="2"/>
      <c r="R274" s="2"/>
      <c r="S274" s="2"/>
      <c r="T274" s="2"/>
      <c r="U274" s="2"/>
      <c r="V274" s="2"/>
      <c r="W274" s="2"/>
      <c r="X274" s="2"/>
      <c r="Y274" s="2"/>
    </row>
    <row r="275" spans="1:25" ht="9.75" customHeight="1" x14ac:dyDescent="0.2">
      <c r="A275" s="18"/>
      <c r="B275" s="16" t="s">
        <v>503</v>
      </c>
      <c r="C275" s="16" t="s">
        <v>505</v>
      </c>
      <c r="D275" s="16" t="s">
        <v>504</v>
      </c>
      <c r="E275" s="17"/>
      <c r="L275" s="2"/>
      <c r="M275" s="2"/>
      <c r="N275" s="2"/>
      <c r="O275" s="2"/>
      <c r="P275" s="2"/>
      <c r="Q275" s="2"/>
      <c r="R275" s="2"/>
      <c r="S275" s="2"/>
      <c r="T275" s="2"/>
      <c r="U275" s="2"/>
      <c r="V275" s="2"/>
      <c r="W275" s="2"/>
      <c r="X275" s="2"/>
      <c r="Y275" s="2"/>
    </row>
    <row r="276" spans="1:25" ht="9.75" customHeight="1" x14ac:dyDescent="0.2">
      <c r="A276" s="18"/>
      <c r="B276" s="18"/>
      <c r="C276" s="16" t="s">
        <v>481</v>
      </c>
      <c r="D276" s="16" t="s">
        <v>601</v>
      </c>
      <c r="E276" s="17"/>
      <c r="L276" s="2"/>
      <c r="M276" s="2"/>
      <c r="N276" s="2"/>
      <c r="O276" s="2"/>
      <c r="P276" s="2"/>
      <c r="Q276" s="2"/>
      <c r="R276" s="2"/>
      <c r="S276" s="2"/>
      <c r="T276" s="2"/>
      <c r="U276" s="2"/>
      <c r="V276" s="2"/>
      <c r="W276" s="2"/>
      <c r="X276" s="2"/>
      <c r="Y276" s="2"/>
    </row>
    <row r="277" spans="1:25" ht="9.75" customHeight="1" x14ac:dyDescent="0.2">
      <c r="A277" s="18"/>
      <c r="B277" s="16" t="s">
        <v>602</v>
      </c>
      <c r="C277" s="19"/>
      <c r="D277" s="19"/>
      <c r="E277" s="17"/>
      <c r="L277" s="2"/>
      <c r="M277" s="2"/>
      <c r="N277" s="2"/>
      <c r="O277" s="2"/>
      <c r="P277" s="2"/>
      <c r="Q277" s="2"/>
      <c r="R277" s="2"/>
      <c r="S277" s="2"/>
      <c r="T277" s="2"/>
      <c r="U277" s="2"/>
      <c r="V277" s="2"/>
      <c r="W277" s="2"/>
      <c r="X277" s="2"/>
      <c r="Y277" s="2"/>
    </row>
    <row r="278" spans="1:25" ht="9.75" customHeight="1" x14ac:dyDescent="0.2">
      <c r="A278" s="18"/>
      <c r="B278" s="16" t="s">
        <v>289</v>
      </c>
      <c r="C278" s="16" t="s">
        <v>491</v>
      </c>
      <c r="D278" s="16" t="s">
        <v>490</v>
      </c>
      <c r="E278" s="17"/>
      <c r="L278" s="2"/>
      <c r="M278" s="2"/>
      <c r="N278" s="2"/>
      <c r="O278" s="2"/>
      <c r="P278" s="2"/>
      <c r="Q278" s="2"/>
      <c r="R278" s="2"/>
      <c r="S278" s="2"/>
      <c r="T278" s="2"/>
      <c r="U278" s="2"/>
      <c r="V278" s="2"/>
      <c r="W278" s="2"/>
      <c r="X278" s="2"/>
      <c r="Y278" s="2"/>
    </row>
    <row r="279" spans="1:25" ht="9.75" customHeight="1" x14ac:dyDescent="0.2">
      <c r="A279" s="18"/>
      <c r="B279" s="18"/>
      <c r="C279" s="16" t="s">
        <v>53</v>
      </c>
      <c r="D279" s="16" t="s">
        <v>492</v>
      </c>
      <c r="E279" s="17"/>
      <c r="L279" s="2"/>
      <c r="M279" s="2"/>
      <c r="N279" s="2"/>
      <c r="O279" s="2"/>
      <c r="P279" s="2"/>
      <c r="Q279" s="2"/>
      <c r="R279" s="2"/>
      <c r="S279" s="2"/>
      <c r="T279" s="2"/>
      <c r="U279" s="2"/>
      <c r="V279" s="2"/>
      <c r="W279" s="2"/>
      <c r="X279" s="2"/>
      <c r="Y279" s="2"/>
    </row>
    <row r="280" spans="1:25" ht="9.75" customHeight="1" x14ac:dyDescent="0.2">
      <c r="A280" s="18"/>
      <c r="B280" s="18"/>
      <c r="C280" s="16" t="s">
        <v>290</v>
      </c>
      <c r="D280" s="16" t="s">
        <v>424</v>
      </c>
      <c r="E280" s="17">
        <v>1</v>
      </c>
      <c r="L280" s="2"/>
      <c r="M280" s="2"/>
      <c r="N280" s="2"/>
      <c r="O280" s="2"/>
      <c r="P280" s="2"/>
      <c r="Q280" s="2"/>
      <c r="R280" s="2"/>
      <c r="S280" s="2"/>
      <c r="T280" s="2"/>
      <c r="U280" s="2"/>
      <c r="V280" s="2"/>
      <c r="W280" s="2"/>
      <c r="X280" s="2"/>
      <c r="Y280" s="2"/>
    </row>
    <row r="281" spans="1:25" ht="9.75" customHeight="1" x14ac:dyDescent="0.2">
      <c r="A281" s="18"/>
      <c r="B281" s="18"/>
      <c r="C281" s="16" t="s">
        <v>489</v>
      </c>
      <c r="D281" s="16" t="s">
        <v>292</v>
      </c>
      <c r="E281" s="17">
        <v>2</v>
      </c>
      <c r="L281" s="2"/>
      <c r="M281" s="2"/>
      <c r="N281" s="2"/>
      <c r="O281" s="2"/>
      <c r="P281" s="2"/>
      <c r="Q281" s="2"/>
      <c r="R281" s="2"/>
      <c r="S281" s="2"/>
      <c r="T281" s="2"/>
      <c r="U281" s="2"/>
      <c r="V281" s="2"/>
      <c r="W281" s="2"/>
      <c r="X281" s="2"/>
      <c r="Y281" s="2"/>
    </row>
    <row r="282" spans="1:25" ht="9.75" customHeight="1" x14ac:dyDescent="0.2">
      <c r="A282" s="18"/>
      <c r="B282" s="16" t="s">
        <v>293</v>
      </c>
      <c r="C282" s="19"/>
      <c r="D282" s="19"/>
      <c r="E282" s="17">
        <v>3</v>
      </c>
      <c r="L282" s="2"/>
      <c r="M282" s="2"/>
      <c r="N282" s="2"/>
      <c r="O282" s="2"/>
      <c r="P282" s="2"/>
      <c r="Q282" s="2"/>
      <c r="R282" s="2"/>
      <c r="S282" s="2"/>
      <c r="T282" s="2"/>
      <c r="U282" s="2"/>
      <c r="V282" s="2"/>
      <c r="W282" s="2"/>
      <c r="X282" s="2"/>
      <c r="Y282" s="2"/>
    </row>
    <row r="283" spans="1:25" ht="9.75" customHeight="1" x14ac:dyDescent="0.2">
      <c r="A283" s="18"/>
      <c r="B283" s="16" t="s">
        <v>511</v>
      </c>
      <c r="C283" s="16" t="s">
        <v>510</v>
      </c>
      <c r="D283" s="16" t="s">
        <v>509</v>
      </c>
      <c r="E283" s="17"/>
      <c r="L283" s="2"/>
      <c r="M283" s="2"/>
      <c r="N283" s="2"/>
      <c r="O283" s="2"/>
      <c r="P283" s="2"/>
      <c r="Q283" s="2"/>
      <c r="R283" s="2"/>
      <c r="S283" s="2"/>
      <c r="T283" s="2"/>
      <c r="U283" s="2"/>
      <c r="V283" s="2"/>
      <c r="W283" s="2"/>
      <c r="X283" s="2"/>
      <c r="Y283" s="2"/>
    </row>
    <row r="284" spans="1:25" ht="9.75" customHeight="1" x14ac:dyDescent="0.2">
      <c r="A284" s="18"/>
      <c r="B284" s="18"/>
      <c r="C284" s="16" t="s">
        <v>481</v>
      </c>
      <c r="D284" s="16" t="s">
        <v>512</v>
      </c>
      <c r="E284" s="17"/>
      <c r="L284" s="2"/>
      <c r="M284" s="2"/>
      <c r="N284" s="2"/>
      <c r="O284" s="2"/>
      <c r="P284" s="2"/>
      <c r="Q284" s="2"/>
      <c r="R284" s="2"/>
      <c r="S284" s="2"/>
      <c r="T284" s="2"/>
      <c r="U284" s="2"/>
      <c r="V284" s="2"/>
      <c r="W284" s="2"/>
      <c r="X284" s="2"/>
      <c r="Y284" s="2"/>
    </row>
    <row r="285" spans="1:25" ht="9.75" customHeight="1" x14ac:dyDescent="0.2">
      <c r="A285" s="18"/>
      <c r="B285" s="16" t="s">
        <v>603</v>
      </c>
      <c r="C285" s="19"/>
      <c r="D285" s="19"/>
      <c r="E285" s="17"/>
      <c r="L285" s="2"/>
      <c r="M285" s="2"/>
      <c r="N285" s="2"/>
      <c r="O285" s="2"/>
      <c r="P285" s="2"/>
      <c r="Q285" s="2"/>
      <c r="R285" s="2"/>
      <c r="S285" s="2"/>
      <c r="T285" s="2"/>
      <c r="U285" s="2"/>
      <c r="V285" s="2"/>
      <c r="W285" s="2"/>
      <c r="X285" s="2"/>
      <c r="Y285" s="2"/>
    </row>
    <row r="286" spans="1:25" ht="9.75" customHeight="1" x14ac:dyDescent="0.2">
      <c r="A286" s="18"/>
      <c r="B286" s="16" t="s">
        <v>294</v>
      </c>
      <c r="C286" s="16" t="s">
        <v>510</v>
      </c>
      <c r="D286" s="16" t="s">
        <v>509</v>
      </c>
      <c r="E286" s="17"/>
      <c r="L286" s="2"/>
      <c r="M286" s="2"/>
      <c r="N286" s="2"/>
      <c r="O286" s="2"/>
      <c r="P286" s="2"/>
      <c r="Q286" s="2"/>
      <c r="R286" s="2"/>
      <c r="S286" s="2"/>
      <c r="T286" s="2"/>
      <c r="U286" s="2"/>
      <c r="V286" s="2"/>
      <c r="W286" s="2"/>
      <c r="X286" s="2"/>
      <c r="Y286" s="2"/>
    </row>
    <row r="287" spans="1:25" ht="9.75" customHeight="1" x14ac:dyDescent="0.2">
      <c r="A287" s="18"/>
      <c r="B287" s="16" t="s">
        <v>295</v>
      </c>
      <c r="C287" s="19"/>
      <c r="D287" s="19"/>
      <c r="E287" s="17"/>
      <c r="L287" s="2"/>
      <c r="M287" s="2"/>
      <c r="N287" s="2"/>
      <c r="O287" s="2"/>
      <c r="P287" s="2"/>
      <c r="Q287" s="2"/>
      <c r="R287" s="2"/>
      <c r="S287" s="2"/>
      <c r="T287" s="2"/>
      <c r="U287" s="2"/>
      <c r="V287" s="2"/>
      <c r="W287" s="2"/>
      <c r="X287" s="2"/>
      <c r="Y287" s="2"/>
    </row>
    <row r="288" spans="1:25" ht="9.75" customHeight="1" x14ac:dyDescent="0.2">
      <c r="A288" s="16" t="s">
        <v>296</v>
      </c>
      <c r="B288" s="19"/>
      <c r="C288" s="19"/>
      <c r="D288" s="19"/>
      <c r="E288" s="17">
        <v>43</v>
      </c>
      <c r="L288" s="2"/>
      <c r="M288" s="2"/>
      <c r="N288" s="2"/>
      <c r="O288" s="2"/>
      <c r="P288" s="2"/>
      <c r="Q288" s="2"/>
      <c r="R288" s="2"/>
      <c r="S288" s="2"/>
      <c r="T288" s="2"/>
      <c r="U288" s="2"/>
      <c r="V288" s="2"/>
      <c r="W288" s="2"/>
      <c r="X288" s="2"/>
      <c r="Y288" s="2"/>
    </row>
    <row r="289" spans="1:25" ht="9.75" customHeight="1" x14ac:dyDescent="0.2">
      <c r="A289" s="16" t="s">
        <v>493</v>
      </c>
      <c r="B289" s="16" t="s">
        <v>494</v>
      </c>
      <c r="C289" s="16" t="s">
        <v>105</v>
      </c>
      <c r="D289" s="16" t="s">
        <v>604</v>
      </c>
      <c r="E289" s="17"/>
      <c r="L289" s="2"/>
      <c r="M289" s="2"/>
      <c r="N289" s="2"/>
      <c r="O289" s="2"/>
      <c r="P289" s="2"/>
      <c r="Q289" s="2"/>
      <c r="R289" s="2"/>
      <c r="S289" s="2"/>
      <c r="T289" s="2"/>
      <c r="U289" s="2"/>
      <c r="V289" s="2"/>
      <c r="W289" s="2"/>
      <c r="X289" s="2"/>
      <c r="Y289" s="2"/>
    </row>
    <row r="290" spans="1:25" ht="9.75" customHeight="1" x14ac:dyDescent="0.2">
      <c r="A290" s="18"/>
      <c r="B290" s="18"/>
      <c r="C290" s="16" t="s">
        <v>495</v>
      </c>
      <c r="D290" s="16" t="s">
        <v>605</v>
      </c>
      <c r="E290" s="17"/>
      <c r="L290" s="2"/>
      <c r="M290" s="2"/>
      <c r="N290" s="2"/>
      <c r="O290" s="2"/>
      <c r="P290" s="2"/>
      <c r="Q290" s="2"/>
      <c r="R290" s="2"/>
      <c r="S290" s="2"/>
      <c r="T290" s="2"/>
      <c r="U290" s="2"/>
      <c r="V290" s="2"/>
      <c r="W290" s="2"/>
      <c r="X290" s="2"/>
      <c r="Y290" s="2"/>
    </row>
    <row r="291" spans="1:25" ht="9.75" customHeight="1" x14ac:dyDescent="0.2">
      <c r="A291" s="18"/>
      <c r="B291" s="16" t="s">
        <v>606</v>
      </c>
      <c r="C291" s="19"/>
      <c r="D291" s="19"/>
      <c r="E291" s="17"/>
      <c r="L291" s="2"/>
      <c r="M291" s="2"/>
      <c r="N291" s="2"/>
      <c r="O291" s="2"/>
      <c r="P291" s="2"/>
      <c r="Q291" s="2"/>
      <c r="R291" s="2"/>
      <c r="S291" s="2"/>
      <c r="T291" s="2"/>
      <c r="U291" s="2"/>
      <c r="V291" s="2"/>
      <c r="W291" s="2"/>
      <c r="X291" s="2"/>
      <c r="Y291" s="2"/>
    </row>
    <row r="292" spans="1:25" ht="9.75" customHeight="1" x14ac:dyDescent="0.2">
      <c r="A292" s="16" t="s">
        <v>607</v>
      </c>
      <c r="B292" s="19"/>
      <c r="C292" s="19"/>
      <c r="D292" s="19"/>
      <c r="E292" s="17"/>
      <c r="L292" s="2"/>
      <c r="M292" s="2"/>
      <c r="N292" s="2"/>
      <c r="O292" s="2"/>
      <c r="P292" s="2"/>
      <c r="Q292" s="2"/>
      <c r="R292" s="2"/>
      <c r="S292" s="2"/>
      <c r="T292" s="2"/>
      <c r="U292" s="2"/>
      <c r="V292" s="2"/>
      <c r="W292" s="2"/>
      <c r="X292" s="2"/>
      <c r="Y292" s="2"/>
    </row>
    <row r="293" spans="1:25" ht="9.75" customHeight="1" x14ac:dyDescent="0.2">
      <c r="A293" s="16" t="s">
        <v>297</v>
      </c>
      <c r="B293" s="16" t="s">
        <v>298</v>
      </c>
      <c r="C293" s="16" t="s">
        <v>299</v>
      </c>
      <c r="D293" s="16" t="s">
        <v>425</v>
      </c>
      <c r="E293" s="17">
        <v>22</v>
      </c>
      <c r="L293" s="2"/>
      <c r="M293" s="2"/>
      <c r="N293" s="2"/>
      <c r="O293" s="2"/>
      <c r="P293" s="2"/>
      <c r="Q293" s="2"/>
      <c r="R293" s="2"/>
      <c r="S293" s="2"/>
      <c r="T293" s="2"/>
      <c r="U293" s="2"/>
      <c r="V293" s="2"/>
      <c r="W293" s="2"/>
      <c r="X293" s="2"/>
      <c r="Y293" s="2"/>
    </row>
    <row r="294" spans="1:25" ht="9.75" customHeight="1" x14ac:dyDescent="0.2">
      <c r="A294" s="18"/>
      <c r="B294" s="16" t="s">
        <v>301</v>
      </c>
      <c r="C294" s="19"/>
      <c r="D294" s="19"/>
      <c r="E294" s="17">
        <v>22</v>
      </c>
      <c r="L294" s="2"/>
      <c r="M294" s="2"/>
      <c r="N294" s="2"/>
      <c r="O294" s="2"/>
      <c r="P294" s="2"/>
      <c r="Q294" s="2"/>
      <c r="R294" s="2"/>
      <c r="S294" s="2"/>
      <c r="T294" s="2"/>
      <c r="U294" s="2"/>
      <c r="V294" s="2"/>
      <c r="W294" s="2"/>
      <c r="X294" s="2"/>
      <c r="Y294" s="2"/>
    </row>
    <row r="295" spans="1:25" ht="9.75" customHeight="1" x14ac:dyDescent="0.2">
      <c r="A295" s="18"/>
      <c r="B295" s="16" t="s">
        <v>302</v>
      </c>
      <c r="C295" s="16" t="s">
        <v>242</v>
      </c>
      <c r="D295" s="16" t="s">
        <v>426</v>
      </c>
      <c r="E295" s="17"/>
      <c r="L295" s="2"/>
      <c r="M295" s="2"/>
      <c r="N295" s="2"/>
      <c r="O295" s="2"/>
      <c r="P295" s="2"/>
      <c r="Q295" s="2"/>
      <c r="R295" s="2"/>
      <c r="S295" s="2"/>
      <c r="T295" s="2"/>
      <c r="U295" s="2"/>
      <c r="V295" s="2"/>
      <c r="W295" s="2"/>
      <c r="X295" s="2"/>
      <c r="Y295" s="2"/>
    </row>
    <row r="296" spans="1:25" ht="9.75" customHeight="1" x14ac:dyDescent="0.2">
      <c r="A296" s="18"/>
      <c r="B296" s="18"/>
      <c r="C296" s="16" t="s">
        <v>105</v>
      </c>
      <c r="D296" s="16" t="s">
        <v>427</v>
      </c>
      <c r="E296" s="17"/>
      <c r="L296" s="2"/>
      <c r="M296" s="2"/>
      <c r="N296" s="2"/>
      <c r="O296" s="2"/>
      <c r="P296" s="2"/>
      <c r="Q296" s="2"/>
      <c r="R296" s="2"/>
      <c r="S296" s="2"/>
      <c r="T296" s="2"/>
      <c r="U296" s="2"/>
      <c r="V296" s="2"/>
      <c r="W296" s="2"/>
      <c r="X296" s="2"/>
      <c r="Y296" s="2"/>
    </row>
    <row r="297" spans="1:25" ht="9.75" customHeight="1" x14ac:dyDescent="0.2">
      <c r="A297" s="18"/>
      <c r="B297" s="18"/>
      <c r="C297" s="16" t="s">
        <v>14</v>
      </c>
      <c r="D297" s="16" t="s">
        <v>428</v>
      </c>
      <c r="E297" s="17"/>
      <c r="L297" s="2"/>
      <c r="M297" s="2"/>
      <c r="N297" s="2"/>
      <c r="O297" s="2"/>
      <c r="P297" s="2"/>
      <c r="Q297" s="2"/>
      <c r="R297" s="2"/>
      <c r="S297" s="2"/>
      <c r="T297" s="2"/>
      <c r="U297" s="2"/>
      <c r="V297" s="2"/>
      <c r="W297" s="2"/>
      <c r="X297" s="2"/>
      <c r="Y297" s="2"/>
    </row>
    <row r="298" spans="1:25" ht="9.75" customHeight="1" x14ac:dyDescent="0.2">
      <c r="A298" s="18"/>
      <c r="B298" s="16" t="s">
        <v>306</v>
      </c>
      <c r="C298" s="19"/>
      <c r="D298" s="19"/>
      <c r="E298" s="17"/>
      <c r="L298" s="2"/>
      <c r="M298" s="2"/>
      <c r="N298" s="2"/>
      <c r="O298" s="2"/>
      <c r="P298" s="2"/>
      <c r="Q298" s="2"/>
      <c r="R298" s="2"/>
      <c r="S298" s="2"/>
      <c r="T298" s="2"/>
      <c r="U298" s="2"/>
      <c r="V298" s="2"/>
      <c r="W298" s="2"/>
      <c r="X298" s="2"/>
      <c r="Y298" s="2"/>
    </row>
    <row r="299" spans="1:25" ht="9.75" customHeight="1" x14ac:dyDescent="0.2">
      <c r="A299" s="18"/>
      <c r="B299" s="16" t="s">
        <v>307</v>
      </c>
      <c r="C299" s="16" t="s">
        <v>308</v>
      </c>
      <c r="D299" s="16" t="s">
        <v>309</v>
      </c>
      <c r="E299" s="17">
        <v>10</v>
      </c>
      <c r="L299" s="2"/>
      <c r="M299" s="2"/>
      <c r="N299" s="2"/>
      <c r="O299" s="2"/>
      <c r="P299" s="2"/>
      <c r="Q299" s="2"/>
      <c r="R299" s="2"/>
      <c r="S299" s="2"/>
      <c r="T299" s="2"/>
      <c r="U299" s="2"/>
      <c r="V299" s="2"/>
      <c r="W299" s="2"/>
      <c r="X299" s="2"/>
      <c r="Y299" s="2"/>
    </row>
    <row r="300" spans="1:25" ht="9.75" customHeight="1" x14ac:dyDescent="0.2">
      <c r="A300" s="18"/>
      <c r="B300" s="16" t="s">
        <v>310</v>
      </c>
      <c r="C300" s="19"/>
      <c r="D300" s="19"/>
      <c r="E300" s="17">
        <v>10</v>
      </c>
      <c r="L300" s="2"/>
      <c r="M300" s="2"/>
      <c r="N300" s="2"/>
      <c r="O300" s="2"/>
      <c r="P300" s="2"/>
      <c r="Q300" s="2"/>
      <c r="R300" s="2"/>
      <c r="S300" s="2"/>
      <c r="T300" s="2"/>
      <c r="U300" s="2"/>
      <c r="V300" s="2"/>
      <c r="W300" s="2"/>
      <c r="X300" s="2"/>
      <c r="Y300" s="2"/>
    </row>
    <row r="301" spans="1:25" ht="9.75" customHeight="1" x14ac:dyDescent="0.2">
      <c r="A301" s="18"/>
      <c r="B301" s="16" t="s">
        <v>311</v>
      </c>
      <c r="C301" s="16" t="s">
        <v>312</v>
      </c>
      <c r="D301" s="16" t="s">
        <v>429</v>
      </c>
      <c r="E301" s="17">
        <v>4</v>
      </c>
      <c r="L301" s="2"/>
      <c r="M301" s="2"/>
      <c r="N301" s="2"/>
      <c r="O301" s="2"/>
      <c r="P301" s="2"/>
      <c r="Q301" s="2"/>
      <c r="R301" s="2"/>
      <c r="S301" s="2"/>
      <c r="T301" s="2"/>
      <c r="U301" s="2"/>
      <c r="V301" s="2"/>
      <c r="W301" s="2"/>
      <c r="X301" s="2"/>
      <c r="Y301" s="2"/>
    </row>
    <row r="302" spans="1:25" ht="9.75" customHeight="1" x14ac:dyDescent="0.2">
      <c r="A302" s="18"/>
      <c r="B302" s="18"/>
      <c r="C302" s="16" t="s">
        <v>150</v>
      </c>
      <c r="D302" s="16" t="s">
        <v>430</v>
      </c>
      <c r="E302" s="17"/>
      <c r="L302" s="2"/>
      <c r="M302" s="2"/>
      <c r="N302" s="2"/>
      <c r="O302" s="2"/>
      <c r="P302" s="2"/>
      <c r="Q302" s="2"/>
      <c r="R302" s="2"/>
      <c r="S302" s="2"/>
      <c r="T302" s="2"/>
      <c r="U302" s="2"/>
      <c r="V302" s="2"/>
      <c r="W302" s="2"/>
      <c r="X302" s="2"/>
      <c r="Y302" s="2"/>
    </row>
    <row r="303" spans="1:25" ht="9.75" customHeight="1" x14ac:dyDescent="0.2">
      <c r="A303" s="18"/>
      <c r="B303" s="16" t="s">
        <v>315</v>
      </c>
      <c r="C303" s="19"/>
      <c r="D303" s="19"/>
      <c r="E303" s="17">
        <v>4</v>
      </c>
      <c r="L303" s="2"/>
      <c r="M303" s="2"/>
      <c r="N303" s="2"/>
      <c r="O303" s="2"/>
      <c r="P303" s="2"/>
      <c r="Q303" s="2"/>
      <c r="R303" s="2"/>
      <c r="S303" s="2"/>
      <c r="T303" s="2"/>
      <c r="U303" s="2"/>
      <c r="V303" s="2"/>
      <c r="W303" s="2"/>
      <c r="X303" s="2"/>
      <c r="Y303" s="2"/>
    </row>
    <row r="304" spans="1:25" ht="9.75" customHeight="1" x14ac:dyDescent="0.2">
      <c r="A304" s="16" t="s">
        <v>316</v>
      </c>
      <c r="B304" s="19"/>
      <c r="C304" s="19"/>
      <c r="D304" s="19"/>
      <c r="E304" s="17">
        <v>36</v>
      </c>
      <c r="L304" s="2"/>
      <c r="M304" s="2"/>
      <c r="N304" s="2"/>
      <c r="O304" s="2"/>
      <c r="P304" s="2"/>
      <c r="Q304" s="2"/>
      <c r="R304" s="2"/>
      <c r="S304" s="2"/>
      <c r="T304" s="2"/>
      <c r="U304" s="2"/>
      <c r="V304" s="2"/>
      <c r="W304" s="2"/>
      <c r="X304" s="2"/>
      <c r="Y304" s="2"/>
    </row>
    <row r="305" spans="1:25" ht="9.75" customHeight="1" x14ac:dyDescent="0.2">
      <c r="A305" s="16" t="s">
        <v>317</v>
      </c>
      <c r="B305" s="16" t="s">
        <v>318</v>
      </c>
      <c r="C305" s="16" t="s">
        <v>14</v>
      </c>
      <c r="D305" s="16" t="s">
        <v>319</v>
      </c>
      <c r="E305" s="17"/>
      <c r="L305" s="2"/>
      <c r="M305" s="2"/>
      <c r="N305" s="2"/>
      <c r="O305" s="2"/>
      <c r="P305" s="2"/>
      <c r="Q305" s="2"/>
      <c r="R305" s="2"/>
      <c r="S305" s="2"/>
      <c r="T305" s="2"/>
      <c r="U305" s="2"/>
      <c r="V305" s="2"/>
      <c r="W305" s="2"/>
      <c r="X305" s="2"/>
      <c r="Y305" s="2"/>
    </row>
    <row r="306" spans="1:25" ht="9.75" customHeight="1" x14ac:dyDescent="0.2">
      <c r="A306" s="18"/>
      <c r="B306" s="16" t="s">
        <v>320</v>
      </c>
      <c r="C306" s="19"/>
      <c r="D306" s="19"/>
      <c r="E306" s="17"/>
      <c r="L306" s="2"/>
      <c r="M306" s="2"/>
      <c r="N306" s="2"/>
      <c r="O306" s="2"/>
      <c r="P306" s="2"/>
      <c r="Q306" s="2"/>
      <c r="R306" s="2"/>
      <c r="S306" s="2"/>
      <c r="T306" s="2"/>
      <c r="U306" s="2"/>
      <c r="V306" s="2"/>
      <c r="W306" s="2"/>
      <c r="X306" s="2"/>
      <c r="Y306" s="2"/>
    </row>
    <row r="307" spans="1:25" ht="9.75" customHeight="1" x14ac:dyDescent="0.2">
      <c r="A307" s="18"/>
      <c r="B307" s="16" t="s">
        <v>321</v>
      </c>
      <c r="C307" s="16" t="s">
        <v>322</v>
      </c>
      <c r="D307" s="16" t="s">
        <v>431</v>
      </c>
      <c r="E307" s="17">
        <v>1</v>
      </c>
      <c r="L307" s="2"/>
      <c r="M307" s="2"/>
      <c r="N307" s="2"/>
      <c r="O307" s="2"/>
      <c r="P307" s="2"/>
      <c r="Q307" s="2"/>
      <c r="R307" s="2"/>
      <c r="S307" s="2"/>
      <c r="T307" s="2"/>
      <c r="U307" s="2"/>
      <c r="V307" s="2"/>
      <c r="W307" s="2"/>
      <c r="X307" s="2"/>
      <c r="Y307" s="2"/>
    </row>
    <row r="308" spans="1:25" ht="9.75" customHeight="1" x14ac:dyDescent="0.2">
      <c r="A308" s="18"/>
      <c r="B308" s="16" t="s">
        <v>324</v>
      </c>
      <c r="C308" s="19"/>
      <c r="D308" s="19"/>
      <c r="E308" s="17">
        <v>1</v>
      </c>
      <c r="L308" s="2"/>
      <c r="M308" s="2"/>
      <c r="N308" s="2"/>
      <c r="O308" s="2"/>
      <c r="P308" s="2"/>
      <c r="Q308" s="2"/>
      <c r="R308" s="2"/>
      <c r="S308" s="2"/>
      <c r="T308" s="2"/>
      <c r="U308" s="2"/>
      <c r="V308" s="2"/>
      <c r="W308" s="2"/>
      <c r="X308" s="2"/>
      <c r="Y308" s="2"/>
    </row>
    <row r="309" spans="1:25" ht="9.75" customHeight="1" x14ac:dyDescent="0.2">
      <c r="A309" s="18"/>
      <c r="B309" s="16" t="s">
        <v>325</v>
      </c>
      <c r="C309" s="16" t="s">
        <v>326</v>
      </c>
      <c r="D309" s="16" t="s">
        <v>432</v>
      </c>
      <c r="E309" s="17">
        <v>1</v>
      </c>
      <c r="L309" s="2"/>
      <c r="M309" s="2"/>
      <c r="N309" s="2"/>
      <c r="O309" s="2"/>
      <c r="P309" s="2"/>
      <c r="Q309" s="2"/>
      <c r="R309" s="2"/>
      <c r="S309" s="2"/>
      <c r="T309" s="2"/>
      <c r="U309" s="2"/>
      <c r="V309" s="2"/>
      <c r="W309" s="2"/>
      <c r="X309" s="2"/>
      <c r="Y309" s="2"/>
    </row>
    <row r="310" spans="1:25" ht="9.75" customHeight="1" x14ac:dyDescent="0.2">
      <c r="A310" s="18"/>
      <c r="B310" s="16" t="s">
        <v>328</v>
      </c>
      <c r="C310" s="19"/>
      <c r="D310" s="19"/>
      <c r="E310" s="17">
        <v>1</v>
      </c>
      <c r="L310" s="2"/>
      <c r="M310" s="2"/>
      <c r="N310" s="2"/>
      <c r="O310" s="2"/>
      <c r="P310" s="2"/>
      <c r="Q310" s="2"/>
      <c r="R310" s="2"/>
      <c r="S310" s="2"/>
      <c r="T310" s="2"/>
      <c r="U310" s="2"/>
      <c r="V310" s="2"/>
      <c r="W310" s="2"/>
      <c r="X310" s="2"/>
      <c r="Y310" s="2"/>
    </row>
    <row r="311" spans="1:25" ht="9.75" customHeight="1" x14ac:dyDescent="0.2">
      <c r="A311" s="16" t="s">
        <v>329</v>
      </c>
      <c r="B311" s="19"/>
      <c r="C311" s="19"/>
      <c r="D311" s="19"/>
      <c r="E311" s="17">
        <v>2</v>
      </c>
      <c r="L311" s="2"/>
      <c r="M311" s="2"/>
      <c r="N311" s="2"/>
      <c r="O311" s="2"/>
      <c r="P311" s="2"/>
      <c r="Q311" s="2"/>
      <c r="R311" s="2"/>
      <c r="S311" s="2"/>
      <c r="T311" s="2"/>
      <c r="U311" s="2"/>
      <c r="V311" s="2"/>
      <c r="W311" s="2"/>
      <c r="X311" s="2"/>
      <c r="Y311" s="2"/>
    </row>
    <row r="312" spans="1:25" ht="9.75" customHeight="1" x14ac:dyDescent="0.2">
      <c r="A312" s="16" t="s">
        <v>330</v>
      </c>
      <c r="B312" s="16" t="s">
        <v>331</v>
      </c>
      <c r="C312" s="16" t="s">
        <v>332</v>
      </c>
      <c r="D312" s="16" t="s">
        <v>333</v>
      </c>
      <c r="E312" s="17"/>
      <c r="L312" s="2"/>
      <c r="M312" s="2"/>
      <c r="N312" s="2"/>
      <c r="O312" s="2"/>
      <c r="P312" s="2"/>
      <c r="Q312" s="2"/>
      <c r="R312" s="2"/>
      <c r="S312" s="2"/>
      <c r="T312" s="2"/>
      <c r="U312" s="2"/>
      <c r="V312" s="2"/>
      <c r="W312" s="2"/>
      <c r="X312" s="2"/>
      <c r="Y312" s="2"/>
    </row>
    <row r="313" spans="1:25" ht="9.75" customHeight="1" x14ac:dyDescent="0.2">
      <c r="A313" s="18"/>
      <c r="B313" s="18"/>
      <c r="C313" s="16" t="s">
        <v>334</v>
      </c>
      <c r="D313" s="16" t="s">
        <v>335</v>
      </c>
      <c r="E313" s="17"/>
      <c r="L313" s="2"/>
      <c r="M313" s="2"/>
      <c r="N313" s="2"/>
      <c r="O313" s="2"/>
      <c r="P313" s="2"/>
      <c r="Q313" s="2"/>
      <c r="R313" s="2"/>
      <c r="S313" s="2"/>
      <c r="T313" s="2"/>
      <c r="U313" s="2"/>
      <c r="V313" s="2"/>
      <c r="W313" s="2"/>
      <c r="X313" s="2"/>
      <c r="Y313" s="2"/>
    </row>
    <row r="314" spans="1:25" ht="9.75" customHeight="1" x14ac:dyDescent="0.2">
      <c r="A314" s="18"/>
      <c r="B314" s="16" t="s">
        <v>336</v>
      </c>
      <c r="C314" s="19"/>
      <c r="D314" s="19"/>
      <c r="E314" s="17"/>
      <c r="L314" s="2"/>
      <c r="M314" s="2"/>
      <c r="N314" s="2"/>
      <c r="O314" s="2"/>
      <c r="P314" s="2"/>
      <c r="Q314" s="2"/>
      <c r="R314" s="2"/>
      <c r="S314" s="2"/>
      <c r="T314" s="2"/>
      <c r="U314" s="2"/>
      <c r="V314" s="2"/>
      <c r="W314" s="2"/>
      <c r="X314" s="2"/>
      <c r="Y314" s="2"/>
    </row>
    <row r="315" spans="1:25" ht="9.75" customHeight="1" x14ac:dyDescent="0.2">
      <c r="A315" s="18"/>
      <c r="B315" s="16" t="s">
        <v>337</v>
      </c>
      <c r="C315" s="16" t="s">
        <v>14</v>
      </c>
      <c r="D315" s="16" t="s">
        <v>433</v>
      </c>
      <c r="E315" s="17"/>
      <c r="L315" s="2"/>
      <c r="M315" s="2"/>
      <c r="N315" s="2"/>
      <c r="O315" s="2"/>
      <c r="P315" s="2"/>
      <c r="Q315" s="2"/>
      <c r="R315" s="2"/>
      <c r="S315" s="2"/>
      <c r="T315" s="2"/>
      <c r="U315" s="2"/>
      <c r="V315" s="2"/>
      <c r="W315" s="2"/>
      <c r="X315" s="2"/>
      <c r="Y315" s="2"/>
    </row>
    <row r="316" spans="1:25" ht="9.75" customHeight="1" x14ac:dyDescent="0.2">
      <c r="A316" s="18"/>
      <c r="B316" s="16" t="s">
        <v>339</v>
      </c>
      <c r="C316" s="19"/>
      <c r="D316" s="19"/>
      <c r="E316" s="17"/>
      <c r="L316" s="2"/>
      <c r="M316" s="2"/>
      <c r="N316" s="2"/>
      <c r="O316" s="2"/>
      <c r="P316" s="2"/>
      <c r="Q316" s="2"/>
      <c r="R316" s="2"/>
      <c r="S316" s="2"/>
      <c r="T316" s="2"/>
      <c r="U316" s="2"/>
      <c r="V316" s="2"/>
      <c r="W316" s="2"/>
      <c r="X316" s="2"/>
      <c r="Y316" s="2"/>
    </row>
    <row r="317" spans="1:25" ht="9.75" customHeight="1" x14ac:dyDescent="0.2">
      <c r="A317" s="18"/>
      <c r="B317" s="16" t="s">
        <v>340</v>
      </c>
      <c r="C317" s="16" t="s">
        <v>461</v>
      </c>
      <c r="D317" s="16" t="s">
        <v>460</v>
      </c>
      <c r="E317" s="17">
        <v>1</v>
      </c>
      <c r="L317" s="2"/>
      <c r="M317" s="2"/>
      <c r="N317" s="2"/>
      <c r="O317" s="2"/>
      <c r="P317" s="2"/>
      <c r="Q317" s="2"/>
      <c r="R317" s="2"/>
      <c r="S317" s="2"/>
      <c r="T317" s="2"/>
      <c r="U317" s="2"/>
      <c r="V317" s="2"/>
      <c r="W317" s="2"/>
      <c r="X317" s="2"/>
      <c r="Y317" s="2"/>
    </row>
    <row r="318" spans="1:25" ht="9.75" customHeight="1" x14ac:dyDescent="0.2">
      <c r="A318" s="18"/>
      <c r="B318" s="18"/>
      <c r="C318" s="16" t="s">
        <v>463</v>
      </c>
      <c r="D318" s="16" t="s">
        <v>464</v>
      </c>
      <c r="E318" s="17"/>
      <c r="L318" s="2"/>
      <c r="M318" s="2"/>
      <c r="N318" s="2"/>
      <c r="O318" s="2"/>
      <c r="P318" s="2"/>
      <c r="Q318" s="2"/>
      <c r="R318" s="2"/>
      <c r="S318" s="2"/>
      <c r="T318" s="2"/>
      <c r="U318" s="2"/>
      <c r="V318" s="2"/>
      <c r="W318" s="2"/>
      <c r="X318" s="2"/>
      <c r="Y318" s="2"/>
    </row>
    <row r="319" spans="1:25" ht="9.75" customHeight="1" x14ac:dyDescent="0.2">
      <c r="A319" s="18"/>
      <c r="B319" s="18"/>
      <c r="C319" s="18"/>
      <c r="D319" s="20" t="s">
        <v>462</v>
      </c>
      <c r="E319" s="21"/>
      <c r="L319" s="2"/>
      <c r="M319" s="2"/>
      <c r="N319" s="2"/>
      <c r="O319" s="2"/>
      <c r="P319" s="2"/>
      <c r="Q319" s="2"/>
      <c r="R319" s="2"/>
      <c r="S319" s="2"/>
      <c r="T319" s="2"/>
      <c r="U319" s="2"/>
      <c r="V319" s="2"/>
      <c r="W319" s="2"/>
      <c r="X319" s="2"/>
      <c r="Y319" s="2"/>
    </row>
    <row r="320" spans="1:25" ht="9.75" customHeight="1" x14ac:dyDescent="0.2">
      <c r="A320" s="18"/>
      <c r="B320" s="16" t="s">
        <v>341</v>
      </c>
      <c r="C320" s="19"/>
      <c r="D320" s="19"/>
      <c r="E320" s="17">
        <v>1</v>
      </c>
      <c r="L320" s="2"/>
      <c r="M320" s="2"/>
      <c r="N320" s="2"/>
      <c r="O320" s="2"/>
      <c r="P320" s="2"/>
      <c r="Q320" s="2"/>
      <c r="R320" s="2"/>
      <c r="S320" s="2"/>
      <c r="T320" s="2"/>
      <c r="U320" s="2"/>
      <c r="V320" s="2"/>
      <c r="W320" s="2"/>
      <c r="X320" s="2"/>
      <c r="Y320" s="2"/>
    </row>
    <row r="321" spans="1:25" ht="9.75" customHeight="1" x14ac:dyDescent="0.2">
      <c r="A321" s="16" t="s">
        <v>342</v>
      </c>
      <c r="B321" s="19"/>
      <c r="C321" s="19"/>
      <c r="D321" s="19"/>
      <c r="E321" s="17">
        <v>1</v>
      </c>
      <c r="L321" s="2"/>
      <c r="M321" s="2"/>
      <c r="N321" s="2"/>
      <c r="O321" s="2"/>
      <c r="P321" s="2"/>
      <c r="Q321" s="2"/>
      <c r="R321" s="2"/>
      <c r="S321" s="2"/>
      <c r="T321" s="2"/>
      <c r="U321" s="2"/>
      <c r="V321" s="2"/>
      <c r="W321" s="2"/>
      <c r="X321" s="2"/>
      <c r="Y321" s="2"/>
    </row>
    <row r="322" spans="1:25" ht="9.75" customHeight="1" x14ac:dyDescent="0.2">
      <c r="A322" s="22" t="s">
        <v>343</v>
      </c>
      <c r="B322" s="23"/>
      <c r="C322" s="23"/>
      <c r="D322" s="23"/>
      <c r="E322" s="24">
        <v>374.5</v>
      </c>
      <c r="L322" s="2"/>
      <c r="M322" s="2"/>
      <c r="N322" s="2"/>
      <c r="O322" s="2"/>
      <c r="P322" s="2"/>
      <c r="Q322" s="2"/>
      <c r="R322" s="2"/>
      <c r="S322" s="2"/>
      <c r="T322" s="2"/>
      <c r="U322" s="2"/>
      <c r="V322" s="2"/>
      <c r="W322" s="2"/>
      <c r="X322" s="2"/>
      <c r="Y322" s="2"/>
    </row>
    <row r="323" spans="1:25" ht="9.75" customHeight="1" x14ac:dyDescent="0.2">
      <c r="A323" s="6"/>
      <c r="B323" s="5"/>
      <c r="C323" s="2"/>
      <c r="L323" s="2"/>
      <c r="M323" s="2"/>
      <c r="N323" s="2"/>
      <c r="O323" s="2"/>
      <c r="P323" s="2"/>
      <c r="Q323" s="2"/>
      <c r="R323" s="2"/>
      <c r="S323" s="2"/>
      <c r="T323" s="2"/>
      <c r="U323" s="2"/>
      <c r="V323" s="2"/>
      <c r="W323" s="2"/>
      <c r="X323" s="2"/>
      <c r="Y323" s="2"/>
    </row>
    <row r="324" spans="1:25" ht="9.75" customHeight="1" x14ac:dyDescent="0.2">
      <c r="A324" s="6"/>
      <c r="B324" s="5"/>
      <c r="C324" s="2"/>
      <c r="L324" s="2"/>
      <c r="M324" s="2"/>
      <c r="N324" s="2"/>
      <c r="O324" s="2"/>
      <c r="P324" s="2"/>
      <c r="Q324" s="2"/>
      <c r="R324" s="2"/>
      <c r="S324" s="2"/>
      <c r="T324" s="2"/>
      <c r="U324" s="2"/>
      <c r="V324" s="2"/>
      <c r="W324" s="2"/>
      <c r="X324" s="2"/>
      <c r="Y324" s="2"/>
    </row>
    <row r="325" spans="1:25" ht="9.75" customHeight="1" x14ac:dyDescent="0.2">
      <c r="A325" s="6"/>
      <c r="B325" s="5"/>
      <c r="C325" s="2"/>
      <c r="L325" s="2"/>
      <c r="M325" s="2"/>
      <c r="N325" s="2"/>
      <c r="O325" s="2"/>
      <c r="P325" s="2"/>
      <c r="Q325" s="2"/>
      <c r="R325" s="2"/>
      <c r="S325" s="2"/>
      <c r="T325" s="2"/>
      <c r="U325" s="2"/>
      <c r="V325" s="2"/>
      <c r="W325" s="2"/>
      <c r="X325" s="2"/>
      <c r="Y325" s="2"/>
    </row>
    <row r="326" spans="1:25" ht="9.75" customHeight="1" x14ac:dyDescent="0.2">
      <c r="A326" s="6"/>
      <c r="B326" s="5"/>
      <c r="C326" s="2"/>
      <c r="L326" s="2"/>
      <c r="M326" s="2"/>
      <c r="N326" s="2"/>
      <c r="O326" s="2"/>
      <c r="P326" s="2"/>
      <c r="Q326" s="2"/>
      <c r="R326" s="2"/>
      <c r="S326" s="2"/>
      <c r="T326" s="2"/>
      <c r="U326" s="2"/>
      <c r="V326" s="2"/>
      <c r="W326" s="2"/>
      <c r="X326" s="2"/>
      <c r="Y326" s="2"/>
    </row>
    <row r="327" spans="1:25" ht="9.75" customHeight="1" x14ac:dyDescent="0.2">
      <c r="A327" s="6"/>
      <c r="B327" s="5"/>
      <c r="C327" s="2"/>
      <c r="L327" s="2"/>
      <c r="M327" s="2"/>
      <c r="N327" s="2"/>
      <c r="O327" s="2"/>
      <c r="P327" s="2"/>
      <c r="Q327" s="2"/>
      <c r="R327" s="2"/>
      <c r="S327" s="2"/>
      <c r="T327" s="2"/>
      <c r="U327" s="2"/>
      <c r="V327" s="2"/>
      <c r="W327" s="2"/>
      <c r="X327" s="2"/>
      <c r="Y327" s="2"/>
    </row>
    <row r="328" spans="1:25" ht="9.75" customHeight="1" x14ac:dyDescent="0.2">
      <c r="A328" s="6"/>
      <c r="B328" s="5"/>
      <c r="C328" s="2"/>
      <c r="L328" s="2"/>
      <c r="M328" s="2"/>
      <c r="N328" s="2"/>
      <c r="O328" s="2"/>
      <c r="P328" s="2"/>
      <c r="Q328" s="2"/>
      <c r="R328" s="2"/>
      <c r="S328" s="2"/>
      <c r="T328" s="2"/>
      <c r="U328" s="2"/>
      <c r="V328" s="2"/>
      <c r="W328" s="2"/>
      <c r="X328" s="2"/>
      <c r="Y328" s="2"/>
    </row>
    <row r="329" spans="1:25" ht="9.75" customHeight="1" x14ac:dyDescent="0.2">
      <c r="A329" s="4"/>
      <c r="B329" s="5"/>
      <c r="C329" s="2"/>
      <c r="L329" s="2"/>
      <c r="M329" s="2"/>
      <c r="N329" s="2"/>
      <c r="O329" s="2"/>
      <c r="P329" s="2"/>
      <c r="Q329" s="2"/>
      <c r="R329" s="2"/>
      <c r="S329" s="2"/>
      <c r="T329" s="2"/>
      <c r="U329" s="2"/>
      <c r="V329" s="2"/>
      <c r="W329" s="2"/>
      <c r="X329" s="2"/>
      <c r="Y329" s="2"/>
    </row>
    <row r="330" spans="1:25" ht="9.75" customHeight="1" x14ac:dyDescent="0.2">
      <c r="A330" s="6"/>
      <c r="B330" s="5"/>
      <c r="C330" s="2"/>
      <c r="L330" s="2"/>
      <c r="M330" s="2"/>
      <c r="N330" s="2"/>
      <c r="O330" s="2"/>
      <c r="P330" s="2"/>
      <c r="Q330" s="2"/>
      <c r="R330" s="2"/>
      <c r="S330" s="2"/>
      <c r="T330" s="2"/>
      <c r="U330" s="2"/>
      <c r="V330" s="2"/>
      <c r="W330" s="2"/>
      <c r="X330" s="2"/>
      <c r="Y330" s="2"/>
    </row>
    <row r="331" spans="1:25" ht="9.75" customHeight="1" x14ac:dyDescent="0.2">
      <c r="A331" s="6"/>
      <c r="B331" s="5"/>
      <c r="C331" s="2"/>
      <c r="L331" s="2"/>
      <c r="M331" s="2"/>
      <c r="N331" s="2"/>
      <c r="O331" s="2"/>
      <c r="P331" s="2"/>
      <c r="Q331" s="2"/>
      <c r="R331" s="2"/>
      <c r="S331" s="2"/>
      <c r="T331" s="2"/>
      <c r="U331" s="2"/>
      <c r="V331" s="2"/>
      <c r="W331" s="2"/>
      <c r="X331" s="2"/>
      <c r="Y331" s="2"/>
    </row>
    <row r="332" spans="1:25" ht="9.75" customHeight="1" x14ac:dyDescent="0.2">
      <c r="A332" s="6"/>
      <c r="B332" s="5"/>
      <c r="C332" s="2"/>
      <c r="L332" s="2"/>
      <c r="M332" s="2"/>
      <c r="N332" s="2"/>
      <c r="O332" s="2"/>
      <c r="P332" s="2"/>
      <c r="Q332" s="2"/>
      <c r="R332" s="2"/>
      <c r="S332" s="2"/>
      <c r="T332" s="2"/>
      <c r="U332" s="2"/>
      <c r="V332" s="2"/>
      <c r="W332" s="2"/>
      <c r="X332" s="2"/>
      <c r="Y332" s="2"/>
    </row>
    <row r="333" spans="1:25" ht="9.75" customHeight="1" x14ac:dyDescent="0.2">
      <c r="A333" s="6"/>
      <c r="B333" s="5"/>
      <c r="C333" s="2"/>
      <c r="L333" s="2"/>
      <c r="M333" s="2"/>
      <c r="N333" s="2"/>
      <c r="O333" s="2"/>
      <c r="P333" s="2"/>
      <c r="Q333" s="2"/>
      <c r="R333" s="2"/>
      <c r="S333" s="2"/>
      <c r="T333" s="2"/>
      <c r="U333" s="2"/>
      <c r="V333" s="2"/>
      <c r="W333" s="2"/>
      <c r="X333" s="2"/>
      <c r="Y333" s="2"/>
    </row>
    <row r="334" spans="1:25" ht="9.75" customHeight="1" x14ac:dyDescent="0.2">
      <c r="A334" s="6"/>
      <c r="B334" s="5"/>
      <c r="C334" s="2"/>
      <c r="L334" s="2"/>
      <c r="M334" s="2"/>
      <c r="N334" s="2"/>
      <c r="O334" s="2"/>
      <c r="P334" s="2"/>
      <c r="Q334" s="2"/>
      <c r="R334" s="2"/>
      <c r="S334" s="2"/>
      <c r="T334" s="2"/>
      <c r="U334" s="2"/>
      <c r="V334" s="2"/>
      <c r="W334" s="2"/>
      <c r="X334" s="2"/>
      <c r="Y334" s="2"/>
    </row>
    <row r="335" spans="1:25" ht="9.75" customHeight="1" x14ac:dyDescent="0.2">
      <c r="A335" s="6"/>
      <c r="B335" s="5"/>
      <c r="C335" s="2"/>
      <c r="L335" s="2"/>
      <c r="M335" s="2"/>
      <c r="N335" s="2"/>
      <c r="O335" s="2"/>
      <c r="P335" s="2"/>
      <c r="Q335" s="2"/>
      <c r="R335" s="2"/>
      <c r="S335" s="2"/>
      <c r="T335" s="2"/>
      <c r="U335" s="2"/>
      <c r="V335" s="2"/>
      <c r="W335" s="2"/>
      <c r="X335" s="2"/>
      <c r="Y335" s="2"/>
    </row>
    <row r="336" spans="1:25" ht="9.75" customHeight="1" x14ac:dyDescent="0.2">
      <c r="A336" s="4"/>
      <c r="B336" s="5"/>
      <c r="C336" s="2"/>
      <c r="L336" s="2"/>
      <c r="M336" s="2"/>
      <c r="N336" s="2"/>
      <c r="O336" s="2"/>
      <c r="P336" s="2"/>
      <c r="Q336" s="2"/>
      <c r="R336" s="2"/>
      <c r="S336" s="2"/>
      <c r="T336" s="2"/>
      <c r="U336" s="2"/>
      <c r="V336" s="2"/>
      <c r="W336" s="2"/>
      <c r="X336" s="2"/>
      <c r="Y336" s="2"/>
    </row>
    <row r="337" spans="1:25" ht="9.75" customHeight="1" x14ac:dyDescent="0.2">
      <c r="A337" s="6"/>
      <c r="B337" s="5"/>
      <c r="C337" s="2"/>
      <c r="L337" s="2"/>
      <c r="M337" s="2"/>
      <c r="N337" s="2"/>
      <c r="O337" s="2"/>
      <c r="P337" s="2"/>
      <c r="Q337" s="2"/>
      <c r="R337" s="2"/>
      <c r="S337" s="2"/>
      <c r="T337" s="2"/>
      <c r="U337" s="2"/>
      <c r="V337" s="2"/>
      <c r="W337" s="2"/>
      <c r="X337" s="2"/>
      <c r="Y337" s="2"/>
    </row>
    <row r="338" spans="1:25" ht="9.75" customHeight="1" x14ac:dyDescent="0.2">
      <c r="A338" s="4"/>
      <c r="B338" s="5"/>
      <c r="C338" s="2"/>
      <c r="L338" s="2"/>
      <c r="M338" s="2"/>
      <c r="N338" s="2"/>
      <c r="O338" s="2"/>
      <c r="P338" s="2"/>
      <c r="Q338" s="2"/>
      <c r="R338" s="2"/>
      <c r="S338" s="2"/>
      <c r="T338" s="2"/>
      <c r="U338" s="2"/>
      <c r="V338" s="2"/>
      <c r="W338" s="2"/>
      <c r="X338" s="2"/>
      <c r="Y338" s="2"/>
    </row>
    <row r="339" spans="1:25" ht="9.75" customHeight="1" x14ac:dyDescent="0.2">
      <c r="A339" s="6"/>
      <c r="B339" s="5"/>
      <c r="C339" s="2"/>
      <c r="L339" s="2"/>
      <c r="M339" s="2"/>
      <c r="N339" s="2"/>
      <c r="O339" s="2"/>
      <c r="P339" s="2"/>
      <c r="Q339" s="2"/>
      <c r="R339" s="2"/>
      <c r="S339" s="2"/>
      <c r="T339" s="2"/>
      <c r="U339" s="2"/>
      <c r="V339" s="2"/>
      <c r="W339" s="2"/>
      <c r="X339" s="2"/>
      <c r="Y339" s="2"/>
    </row>
    <row r="340" spans="1:25" ht="9.75" customHeight="1" x14ac:dyDescent="0.2">
      <c r="A340" s="4"/>
      <c r="B340" s="5"/>
      <c r="C340" s="2"/>
      <c r="L340" s="2"/>
      <c r="M340" s="2"/>
      <c r="N340" s="2"/>
      <c r="O340" s="2"/>
      <c r="P340" s="2"/>
      <c r="Q340" s="2"/>
      <c r="R340" s="2"/>
      <c r="S340" s="2"/>
      <c r="T340" s="2"/>
      <c r="U340" s="2"/>
      <c r="V340" s="2"/>
      <c r="W340" s="2"/>
      <c r="X340" s="2"/>
      <c r="Y340" s="2"/>
    </row>
    <row r="341" spans="1:25" ht="9.75" customHeight="1" x14ac:dyDescent="0.2">
      <c r="A341" s="6"/>
      <c r="B341" s="5"/>
      <c r="C341" s="2"/>
      <c r="L341" s="2"/>
      <c r="M341" s="2"/>
      <c r="N341" s="2"/>
      <c r="O341" s="2"/>
      <c r="P341" s="2"/>
      <c r="Q341" s="2"/>
      <c r="R341" s="2"/>
      <c r="S341" s="2"/>
      <c r="T341" s="2"/>
      <c r="U341" s="2"/>
      <c r="V341" s="2"/>
      <c r="W341" s="2"/>
      <c r="X341" s="2"/>
      <c r="Y341" s="2"/>
    </row>
    <row r="342" spans="1:25" ht="9.75" customHeight="1" x14ac:dyDescent="0.2">
      <c r="A342" s="4"/>
      <c r="B342" s="5"/>
      <c r="C342" s="2"/>
      <c r="L342" s="2"/>
      <c r="M342" s="2"/>
      <c r="N342" s="2"/>
      <c r="O342" s="2"/>
      <c r="P342" s="2"/>
      <c r="Q342" s="2"/>
      <c r="R342" s="2"/>
      <c r="S342" s="2"/>
      <c r="T342" s="2"/>
      <c r="U342" s="2"/>
      <c r="V342" s="2"/>
      <c r="W342" s="2"/>
      <c r="X342" s="2"/>
      <c r="Y342" s="2"/>
    </row>
    <row r="343" spans="1:25" ht="9.75" customHeight="1" x14ac:dyDescent="0.2">
      <c r="A343" s="6"/>
      <c r="B343" s="5"/>
      <c r="C343" s="2"/>
      <c r="L343" s="2"/>
      <c r="M343" s="2"/>
      <c r="N343" s="2"/>
      <c r="O343" s="2"/>
      <c r="P343" s="2"/>
      <c r="Q343" s="2"/>
      <c r="R343" s="2"/>
      <c r="S343" s="2"/>
      <c r="T343" s="2"/>
      <c r="U343" s="2"/>
      <c r="V343" s="2"/>
      <c r="W343" s="2"/>
      <c r="X343" s="2"/>
      <c r="Y343" s="2"/>
    </row>
    <row r="344" spans="1:25" ht="9.75" customHeight="1" x14ac:dyDescent="0.2">
      <c r="A344" s="1"/>
      <c r="B344" s="5"/>
      <c r="C344" s="2"/>
      <c r="L344" s="2"/>
      <c r="M344" s="2"/>
      <c r="N344" s="2"/>
      <c r="O344" s="2"/>
      <c r="P344" s="2"/>
      <c r="Q344" s="2"/>
      <c r="R344" s="2"/>
      <c r="S344" s="2"/>
      <c r="T344" s="2"/>
      <c r="U344" s="2"/>
      <c r="V344" s="2"/>
      <c r="W344" s="2"/>
      <c r="X344" s="2"/>
      <c r="Y344" s="2"/>
    </row>
    <row r="345" spans="1:25" ht="9.75" customHeight="1" x14ac:dyDescent="0.2">
      <c r="A345" s="4"/>
      <c r="B345" s="5"/>
      <c r="C345" s="2"/>
      <c r="L345" s="2"/>
      <c r="M345" s="2"/>
      <c r="N345" s="2"/>
      <c r="O345" s="2"/>
      <c r="P345" s="2"/>
      <c r="Q345" s="2"/>
      <c r="R345" s="2"/>
      <c r="S345" s="2"/>
      <c r="T345" s="2"/>
      <c r="U345" s="2"/>
      <c r="V345" s="2"/>
      <c r="W345" s="2"/>
      <c r="X345" s="2"/>
      <c r="Y345" s="2"/>
    </row>
    <row r="346" spans="1:25" ht="9.75" customHeight="1" x14ac:dyDescent="0.2">
      <c r="A346" s="6"/>
      <c r="B346" s="5"/>
      <c r="C346" s="2"/>
      <c r="L346" s="2"/>
      <c r="M346" s="2"/>
      <c r="N346" s="2"/>
      <c r="O346" s="2"/>
      <c r="P346" s="2"/>
      <c r="Q346" s="2"/>
      <c r="R346" s="2"/>
      <c r="S346" s="2"/>
      <c r="T346" s="2"/>
      <c r="U346" s="2"/>
      <c r="V346" s="2"/>
      <c r="W346" s="2"/>
      <c r="X346" s="2"/>
      <c r="Y346" s="2"/>
    </row>
    <row r="347" spans="1:25" ht="9.75" customHeight="1" x14ac:dyDescent="0.2">
      <c r="A347" s="1"/>
      <c r="B347" s="5"/>
      <c r="C347" s="2"/>
      <c r="L347" s="2"/>
      <c r="M347" s="2"/>
      <c r="N347" s="2"/>
      <c r="O347" s="2"/>
      <c r="P347" s="2"/>
      <c r="Q347" s="2"/>
      <c r="R347" s="2"/>
      <c r="S347" s="2"/>
      <c r="T347" s="2"/>
      <c r="U347" s="2"/>
      <c r="V347" s="2"/>
      <c r="W347" s="2"/>
      <c r="X347" s="2"/>
      <c r="Y347" s="2"/>
    </row>
    <row r="348" spans="1:25" ht="9.75" customHeight="1" x14ac:dyDescent="0.2">
      <c r="A348" s="4"/>
      <c r="B348" s="5"/>
      <c r="C348" s="2"/>
      <c r="L348" s="2"/>
      <c r="M348" s="2"/>
      <c r="N348" s="2"/>
      <c r="O348" s="2"/>
      <c r="P348" s="2"/>
      <c r="Q348" s="2"/>
      <c r="R348" s="2"/>
      <c r="S348" s="2"/>
      <c r="T348" s="2"/>
      <c r="U348" s="2"/>
      <c r="V348" s="2"/>
      <c r="W348" s="2"/>
      <c r="X348" s="2"/>
      <c r="Y348" s="2"/>
    </row>
    <row r="349" spans="1:25" ht="9.75" customHeight="1" x14ac:dyDescent="0.2">
      <c r="A349" s="6"/>
      <c r="B349" s="5"/>
      <c r="C349" s="2"/>
      <c r="L349" s="2"/>
      <c r="M349" s="2"/>
      <c r="N349" s="2"/>
      <c r="O349" s="2"/>
      <c r="P349" s="2"/>
      <c r="Q349" s="2"/>
      <c r="R349" s="2"/>
      <c r="S349" s="2"/>
      <c r="T349" s="2"/>
      <c r="U349" s="2"/>
      <c r="V349" s="2"/>
      <c r="W349" s="2"/>
      <c r="X349" s="2"/>
      <c r="Y349" s="2"/>
    </row>
    <row r="350" spans="1:25" ht="9.75" customHeight="1" x14ac:dyDescent="0.2">
      <c r="A350" s="1"/>
      <c r="B350" s="5"/>
      <c r="C350" s="2"/>
      <c r="L350" s="2"/>
      <c r="M350" s="2"/>
      <c r="N350" s="2"/>
      <c r="O350" s="2"/>
      <c r="P350" s="2"/>
      <c r="Q350" s="2"/>
      <c r="R350" s="2"/>
      <c r="S350" s="2"/>
      <c r="T350" s="2"/>
      <c r="U350" s="2"/>
      <c r="V350" s="2"/>
      <c r="W350" s="2"/>
      <c r="X350" s="2"/>
      <c r="Y350" s="2"/>
    </row>
    <row r="351" spans="1:25" ht="9.75" customHeight="1" x14ac:dyDescent="0.2">
      <c r="A351" s="4"/>
      <c r="B351" s="5"/>
      <c r="C351" s="2"/>
      <c r="L351" s="2"/>
      <c r="M351" s="2"/>
      <c r="N351" s="2"/>
      <c r="O351" s="2"/>
      <c r="P351" s="2"/>
      <c r="Q351" s="2"/>
      <c r="R351" s="2"/>
      <c r="S351" s="2"/>
      <c r="T351" s="2"/>
      <c r="U351" s="2"/>
      <c r="V351" s="2"/>
      <c r="W351" s="2"/>
      <c r="X351" s="2"/>
      <c r="Y351" s="2"/>
    </row>
    <row r="352" spans="1:25" ht="9.75" customHeight="1" x14ac:dyDescent="0.2">
      <c r="A352" s="6"/>
      <c r="B352" s="5"/>
      <c r="C352" s="2"/>
      <c r="L352" s="2"/>
      <c r="M352" s="2"/>
      <c r="N352" s="2"/>
      <c r="O352" s="2"/>
      <c r="P352" s="2"/>
      <c r="Q352" s="2"/>
      <c r="R352" s="2"/>
      <c r="S352" s="2"/>
      <c r="T352" s="2"/>
      <c r="U352" s="2"/>
      <c r="V352" s="2"/>
      <c r="W352" s="2"/>
      <c r="X352" s="2"/>
      <c r="Y352" s="2"/>
    </row>
    <row r="353" spans="1:25" ht="9.75" customHeight="1" x14ac:dyDescent="0.2">
      <c r="A353" s="1"/>
      <c r="B353" s="5"/>
      <c r="C353" s="2"/>
      <c r="L353" s="2"/>
      <c r="M353" s="2"/>
      <c r="N353" s="2"/>
      <c r="O353" s="2"/>
      <c r="P353" s="2"/>
      <c r="Q353" s="2"/>
      <c r="R353" s="2"/>
      <c r="S353" s="2"/>
      <c r="T353" s="2"/>
      <c r="U353" s="2"/>
      <c r="V353" s="2"/>
      <c r="W353" s="2"/>
      <c r="X353" s="2"/>
      <c r="Y353" s="2"/>
    </row>
    <row r="354" spans="1:25" ht="9.75" customHeight="1" x14ac:dyDescent="0.2">
      <c r="A354" s="4"/>
      <c r="B354" s="5"/>
      <c r="C354" s="2"/>
      <c r="L354" s="2"/>
      <c r="M354" s="2"/>
      <c r="N354" s="2"/>
      <c r="O354" s="2"/>
      <c r="P354" s="2"/>
      <c r="Q354" s="2"/>
      <c r="R354" s="2"/>
      <c r="S354" s="2"/>
      <c r="T354" s="2"/>
      <c r="U354" s="2"/>
      <c r="V354" s="2"/>
      <c r="W354" s="2"/>
      <c r="X354" s="2"/>
      <c r="Y354" s="2"/>
    </row>
    <row r="355" spans="1:25" ht="9.75" customHeight="1" x14ac:dyDescent="0.2">
      <c r="A355" s="6"/>
      <c r="B355" s="5"/>
      <c r="C355" s="2"/>
      <c r="L355" s="2"/>
      <c r="M355" s="2"/>
      <c r="N355" s="2"/>
      <c r="O355" s="2"/>
      <c r="P355" s="2"/>
      <c r="Q355" s="2"/>
      <c r="R355" s="2"/>
      <c r="S355" s="2"/>
      <c r="T355" s="2"/>
      <c r="U355" s="2"/>
      <c r="V355" s="2"/>
      <c r="W355" s="2"/>
      <c r="X355" s="2"/>
      <c r="Y355" s="2"/>
    </row>
    <row r="356" spans="1:25" ht="9.75" customHeight="1" x14ac:dyDescent="0.2">
      <c r="A356" s="1"/>
      <c r="B356" s="5"/>
      <c r="C356" s="2"/>
      <c r="L356" s="2"/>
      <c r="M356" s="2"/>
      <c r="N356" s="2"/>
      <c r="O356" s="2"/>
      <c r="P356" s="2"/>
      <c r="Q356" s="2"/>
      <c r="R356" s="2"/>
      <c r="S356" s="2"/>
      <c r="T356" s="2"/>
      <c r="U356" s="2"/>
      <c r="V356" s="2"/>
      <c r="W356" s="2"/>
      <c r="X356" s="2"/>
      <c r="Y356" s="2"/>
    </row>
    <row r="357" spans="1:25" ht="9.75" customHeight="1" x14ac:dyDescent="0.2">
      <c r="A357" s="4"/>
      <c r="B357" s="5"/>
      <c r="C357" s="2"/>
      <c r="L357" s="2"/>
      <c r="M357" s="2"/>
      <c r="N357" s="2"/>
      <c r="O357" s="2"/>
      <c r="P357" s="2"/>
      <c r="Q357" s="2"/>
      <c r="R357" s="2"/>
      <c r="S357" s="2"/>
      <c r="T357" s="2"/>
      <c r="U357" s="2"/>
      <c r="V357" s="2"/>
      <c r="W357" s="2"/>
      <c r="X357" s="2"/>
      <c r="Y357" s="2"/>
    </row>
    <row r="358" spans="1:25" ht="9.75" customHeight="1" x14ac:dyDescent="0.2">
      <c r="A358" s="6"/>
      <c r="B358" s="5"/>
      <c r="C358" s="2"/>
      <c r="L358" s="2"/>
      <c r="M358" s="2"/>
      <c r="N358" s="2"/>
      <c r="O358" s="2"/>
      <c r="P358" s="2"/>
      <c r="Q358" s="2"/>
      <c r="R358" s="2"/>
      <c r="S358" s="2"/>
      <c r="T358" s="2"/>
      <c r="U358" s="2"/>
      <c r="V358" s="2"/>
      <c r="W358" s="2"/>
      <c r="X358" s="2"/>
      <c r="Y358" s="2"/>
    </row>
    <row r="359" spans="1:25" ht="9.75" customHeight="1" x14ac:dyDescent="0.2">
      <c r="A359" s="4"/>
      <c r="B359" s="5"/>
      <c r="C359" s="2"/>
      <c r="L359" s="2"/>
      <c r="M359" s="2"/>
      <c r="N359" s="2"/>
      <c r="O359" s="2"/>
      <c r="P359" s="2"/>
      <c r="Q359" s="2"/>
      <c r="R359" s="2"/>
      <c r="S359" s="2"/>
      <c r="T359" s="2"/>
      <c r="U359" s="2"/>
      <c r="V359" s="2"/>
      <c r="W359" s="2"/>
      <c r="X359" s="2"/>
      <c r="Y359" s="2"/>
    </row>
    <row r="360" spans="1:25" ht="9.75" customHeight="1" x14ac:dyDescent="0.2">
      <c r="A360" s="6"/>
      <c r="B360" s="5"/>
      <c r="C360" s="2"/>
      <c r="L360" s="2"/>
      <c r="M360" s="2"/>
      <c r="N360" s="2"/>
      <c r="O360" s="2"/>
      <c r="P360" s="2"/>
      <c r="Q360" s="2"/>
      <c r="R360" s="2"/>
      <c r="S360" s="2"/>
      <c r="T360" s="2"/>
      <c r="U360" s="2"/>
      <c r="V360" s="2"/>
      <c r="W360" s="2"/>
      <c r="X360" s="2"/>
      <c r="Y360" s="2"/>
    </row>
    <row r="361" spans="1:25" ht="9.75" customHeight="1" x14ac:dyDescent="0.2">
      <c r="A361" s="1"/>
      <c r="B361" s="5"/>
      <c r="C361" s="2"/>
      <c r="L361" s="2"/>
      <c r="M361" s="2"/>
      <c r="N361" s="2"/>
      <c r="O361" s="2"/>
      <c r="P361" s="2"/>
      <c r="Q361" s="2"/>
      <c r="R361" s="2"/>
      <c r="S361" s="2"/>
      <c r="T361" s="2"/>
      <c r="U361" s="2"/>
      <c r="V361" s="2"/>
      <c r="W361" s="2"/>
      <c r="X361" s="2"/>
      <c r="Y361" s="2"/>
    </row>
    <row r="362" spans="1:25" ht="9.75" customHeight="1" x14ac:dyDescent="0.2">
      <c r="A362" s="4"/>
      <c r="B362" s="5"/>
      <c r="C362" s="2"/>
      <c r="L362" s="2"/>
      <c r="M362" s="2"/>
      <c r="N362" s="2"/>
      <c r="O362" s="2"/>
      <c r="P362" s="2"/>
      <c r="Q362" s="2"/>
      <c r="R362" s="2"/>
      <c r="S362" s="2"/>
      <c r="T362" s="2"/>
      <c r="U362" s="2"/>
      <c r="V362" s="2"/>
      <c r="W362" s="2"/>
      <c r="X362" s="2"/>
      <c r="Y362" s="2"/>
    </row>
    <row r="363" spans="1:25" ht="9.75" customHeight="1" x14ac:dyDescent="0.2">
      <c r="A363" s="6"/>
      <c r="B363" s="5"/>
      <c r="C363" s="2"/>
      <c r="L363" s="2"/>
      <c r="M363" s="2"/>
      <c r="N363" s="2"/>
      <c r="O363" s="2"/>
      <c r="P363" s="2"/>
      <c r="Q363" s="2"/>
      <c r="R363" s="2"/>
      <c r="S363" s="2"/>
      <c r="T363" s="2"/>
      <c r="U363" s="2"/>
      <c r="V363" s="2"/>
      <c r="W363" s="2"/>
      <c r="X363" s="2"/>
      <c r="Y363" s="2"/>
    </row>
    <row r="364" spans="1:25" ht="9.75" customHeight="1" x14ac:dyDescent="0.2">
      <c r="A364" s="6"/>
      <c r="B364" s="5"/>
      <c r="C364" s="2"/>
      <c r="L364" s="2"/>
      <c r="M364" s="2"/>
      <c r="N364" s="2"/>
      <c r="O364" s="2"/>
      <c r="P364" s="2"/>
      <c r="Q364" s="2"/>
      <c r="R364" s="2"/>
      <c r="S364" s="2"/>
      <c r="T364" s="2"/>
      <c r="U364" s="2"/>
      <c r="V364" s="2"/>
      <c r="W364" s="2"/>
      <c r="X364" s="2"/>
      <c r="Y364" s="2"/>
    </row>
    <row r="365" spans="1:25" ht="9.75" customHeight="1" x14ac:dyDescent="0.2">
      <c r="A365" s="1"/>
      <c r="B365" s="5"/>
      <c r="C365" s="2"/>
      <c r="L365" s="2"/>
      <c r="M365" s="2"/>
      <c r="N365" s="2"/>
      <c r="O365" s="2"/>
      <c r="P365" s="2"/>
      <c r="Q365" s="2"/>
      <c r="R365" s="2"/>
      <c r="S365" s="2"/>
      <c r="T365" s="2"/>
      <c r="U365" s="2"/>
      <c r="V365" s="2"/>
      <c r="W365" s="2"/>
      <c r="X365" s="2"/>
      <c r="Y365" s="2"/>
    </row>
    <row r="366" spans="1:25" ht="9.75" customHeight="1" x14ac:dyDescent="0.2">
      <c r="A366" s="4"/>
      <c r="B366" s="5"/>
      <c r="C366" s="2"/>
      <c r="L366" s="2"/>
      <c r="M366" s="2"/>
      <c r="N366" s="2"/>
      <c r="O366" s="2"/>
      <c r="P366" s="2"/>
      <c r="Q366" s="2"/>
      <c r="R366" s="2"/>
      <c r="S366" s="2"/>
      <c r="T366" s="2"/>
      <c r="U366" s="2"/>
      <c r="V366" s="2"/>
      <c r="W366" s="2"/>
      <c r="X366" s="2"/>
      <c r="Y366" s="2"/>
    </row>
    <row r="367" spans="1:25" ht="9.75" customHeight="1" x14ac:dyDescent="0.2">
      <c r="A367" s="6"/>
      <c r="B367" s="5"/>
      <c r="C367" s="2"/>
      <c r="L367" s="2"/>
      <c r="M367" s="2"/>
      <c r="N367" s="2"/>
      <c r="O367" s="2"/>
      <c r="P367" s="2"/>
      <c r="Q367" s="2"/>
      <c r="R367" s="2"/>
      <c r="S367" s="2"/>
      <c r="T367" s="2"/>
      <c r="U367" s="2"/>
      <c r="V367" s="2"/>
      <c r="W367" s="2"/>
      <c r="X367" s="2"/>
      <c r="Y367" s="2"/>
    </row>
    <row r="368" spans="1:25" ht="9.75" customHeight="1" x14ac:dyDescent="0.2">
      <c r="A368" s="1"/>
      <c r="B368" s="5"/>
      <c r="C368" s="2"/>
      <c r="L368" s="2"/>
      <c r="M368" s="2"/>
      <c r="N368" s="2"/>
      <c r="O368" s="2"/>
      <c r="P368" s="2"/>
      <c r="Q368" s="2"/>
      <c r="R368" s="2"/>
      <c r="S368" s="2"/>
      <c r="T368" s="2"/>
      <c r="U368" s="2"/>
      <c r="V368" s="2"/>
      <c r="W368" s="2"/>
      <c r="X368" s="2"/>
      <c r="Y368" s="2"/>
    </row>
    <row r="369" spans="1:25" ht="9.75" customHeight="1" x14ac:dyDescent="0.2">
      <c r="A369" s="4"/>
      <c r="B369" s="5"/>
      <c r="C369" s="2"/>
      <c r="L369" s="2"/>
      <c r="M369" s="2"/>
      <c r="N369" s="2"/>
      <c r="O369" s="2"/>
      <c r="P369" s="2"/>
      <c r="Q369" s="2"/>
      <c r="R369" s="2"/>
      <c r="S369" s="2"/>
      <c r="T369" s="2"/>
      <c r="U369" s="2"/>
      <c r="V369" s="2"/>
      <c r="W369" s="2"/>
      <c r="X369" s="2"/>
      <c r="Y369" s="2"/>
    </row>
    <row r="370" spans="1:25" ht="9.75" customHeight="1" x14ac:dyDescent="0.2">
      <c r="A370" s="6"/>
      <c r="B370" s="5"/>
      <c r="C370" s="2"/>
      <c r="L370" s="2"/>
      <c r="M370" s="2"/>
      <c r="N370" s="2"/>
      <c r="O370" s="2"/>
      <c r="P370" s="2"/>
      <c r="Q370" s="2"/>
      <c r="R370" s="2"/>
      <c r="S370" s="2"/>
      <c r="T370" s="2"/>
      <c r="U370" s="2"/>
      <c r="V370" s="2"/>
      <c r="W370" s="2"/>
      <c r="X370" s="2"/>
      <c r="Y370" s="2"/>
    </row>
    <row r="371" spans="1:25" ht="9.75" customHeight="1" x14ac:dyDescent="0.2">
      <c r="A371" s="1"/>
      <c r="B371" s="5"/>
      <c r="C371" s="2"/>
      <c r="L371" s="2"/>
      <c r="M371" s="2"/>
      <c r="N371" s="2"/>
      <c r="O371" s="2"/>
      <c r="P371" s="2"/>
      <c r="Q371" s="2"/>
      <c r="R371" s="2"/>
      <c r="S371" s="2"/>
      <c r="T371" s="2"/>
      <c r="U371" s="2"/>
      <c r="V371" s="2"/>
      <c r="W371" s="2"/>
      <c r="X371" s="2"/>
      <c r="Y371" s="2"/>
    </row>
    <row r="372" spans="1:25" ht="9.75" customHeight="1" x14ac:dyDescent="0.2">
      <c r="A372" s="4"/>
      <c r="B372" s="5"/>
      <c r="C372" s="2"/>
      <c r="L372" s="2"/>
      <c r="M372" s="2"/>
      <c r="N372" s="2"/>
      <c r="O372" s="2"/>
      <c r="P372" s="2"/>
      <c r="Q372" s="2"/>
      <c r="R372" s="2"/>
      <c r="S372" s="2"/>
      <c r="T372" s="2"/>
      <c r="U372" s="2"/>
      <c r="V372" s="2"/>
      <c r="W372" s="2"/>
      <c r="X372" s="2"/>
      <c r="Y372" s="2"/>
    </row>
    <row r="373" spans="1:25" ht="9.75" customHeight="1" x14ac:dyDescent="0.2">
      <c r="A373" s="6"/>
      <c r="B373" s="5"/>
      <c r="C373" s="2"/>
      <c r="L373" s="2"/>
      <c r="M373" s="2"/>
      <c r="N373" s="2"/>
      <c r="O373" s="2"/>
      <c r="P373" s="2"/>
      <c r="Q373" s="2"/>
      <c r="R373" s="2"/>
      <c r="S373" s="2"/>
      <c r="T373" s="2"/>
      <c r="U373" s="2"/>
      <c r="V373" s="2"/>
      <c r="W373" s="2"/>
      <c r="X373" s="2"/>
      <c r="Y373" s="2"/>
    </row>
    <row r="374" spans="1:25" ht="9.75" customHeight="1" x14ac:dyDescent="0.2">
      <c r="A374" s="1"/>
      <c r="B374" s="5"/>
      <c r="C374" s="2"/>
      <c r="L374" s="2"/>
      <c r="M374" s="2"/>
      <c r="N374" s="2"/>
      <c r="O374" s="2"/>
      <c r="P374" s="2"/>
      <c r="Q374" s="2"/>
      <c r="R374" s="2"/>
      <c r="S374" s="2"/>
      <c r="T374" s="2"/>
      <c r="U374" s="2"/>
      <c r="V374" s="2"/>
      <c r="W374" s="2"/>
      <c r="X374" s="2"/>
      <c r="Y374" s="2"/>
    </row>
    <row r="375" spans="1:25" ht="9.75" customHeight="1" x14ac:dyDescent="0.2">
      <c r="A375" s="4"/>
      <c r="B375" s="5"/>
      <c r="C375" s="2"/>
      <c r="L375" s="2"/>
      <c r="M375" s="2"/>
      <c r="N375" s="2"/>
      <c r="O375" s="2"/>
      <c r="P375" s="2"/>
      <c r="Q375" s="2"/>
      <c r="R375" s="2"/>
      <c r="S375" s="2"/>
      <c r="T375" s="2"/>
      <c r="U375" s="2"/>
      <c r="V375" s="2"/>
      <c r="W375" s="2"/>
      <c r="X375" s="2"/>
      <c r="Y375" s="2"/>
    </row>
    <row r="376" spans="1:25" ht="9.75" customHeight="1" x14ac:dyDescent="0.2">
      <c r="A376" s="6"/>
      <c r="B376" s="5"/>
      <c r="C376" s="2"/>
      <c r="L376" s="2"/>
      <c r="M376" s="2"/>
      <c r="N376" s="2"/>
      <c r="O376" s="2"/>
      <c r="P376" s="2"/>
      <c r="Q376" s="2"/>
      <c r="R376" s="2"/>
      <c r="S376" s="2"/>
      <c r="T376" s="2"/>
      <c r="U376" s="2"/>
      <c r="V376" s="2"/>
      <c r="W376" s="2"/>
      <c r="X376" s="2"/>
      <c r="Y376" s="2"/>
    </row>
    <row r="377" spans="1:25" ht="9.75" customHeight="1" x14ac:dyDescent="0.2">
      <c r="A377" s="4"/>
      <c r="B377" s="5"/>
      <c r="C377" s="2"/>
      <c r="L377" s="2"/>
      <c r="M377" s="2"/>
      <c r="N377" s="2"/>
      <c r="O377" s="2"/>
      <c r="P377" s="2"/>
      <c r="Q377" s="2"/>
      <c r="R377" s="2"/>
      <c r="S377" s="2"/>
      <c r="T377" s="2"/>
      <c r="U377" s="2"/>
      <c r="V377" s="2"/>
      <c r="W377" s="2"/>
      <c r="X377" s="2"/>
      <c r="Y377" s="2"/>
    </row>
    <row r="378" spans="1:25" ht="9.75" customHeight="1" x14ac:dyDescent="0.2">
      <c r="A378" s="6"/>
      <c r="B378" s="5"/>
      <c r="C378" s="2"/>
      <c r="L378" s="2"/>
      <c r="M378" s="2"/>
      <c r="N378" s="2"/>
      <c r="O378" s="2"/>
      <c r="P378" s="2"/>
      <c r="Q378" s="2"/>
      <c r="R378" s="2"/>
      <c r="S378" s="2"/>
      <c r="T378" s="2"/>
      <c r="U378" s="2"/>
      <c r="V378" s="2"/>
      <c r="W378" s="2"/>
      <c r="X378" s="2"/>
      <c r="Y378" s="2"/>
    </row>
    <row r="379" spans="1:25" ht="9.75" customHeight="1" x14ac:dyDescent="0.2">
      <c r="A379" s="4"/>
      <c r="B379" s="5"/>
      <c r="C379" s="2"/>
      <c r="L379" s="2"/>
      <c r="M379" s="2"/>
      <c r="N379" s="2"/>
      <c r="O379" s="2"/>
      <c r="P379" s="2"/>
      <c r="Q379" s="2"/>
      <c r="R379" s="2"/>
      <c r="S379" s="2"/>
      <c r="T379" s="2"/>
      <c r="U379" s="2"/>
      <c r="V379" s="2"/>
      <c r="W379" s="2"/>
      <c r="X379" s="2"/>
      <c r="Y379" s="2"/>
    </row>
    <row r="380" spans="1:25" ht="9.75" customHeight="1" x14ac:dyDescent="0.2">
      <c r="A380" s="6"/>
      <c r="B380" s="5"/>
      <c r="C380" s="2"/>
      <c r="L380" s="2"/>
      <c r="M380" s="2"/>
      <c r="N380" s="2"/>
      <c r="O380" s="2"/>
      <c r="P380" s="2"/>
      <c r="Q380" s="2"/>
      <c r="R380" s="2"/>
      <c r="S380" s="2"/>
      <c r="T380" s="2"/>
      <c r="U380" s="2"/>
      <c r="V380" s="2"/>
      <c r="W380" s="2"/>
      <c r="X380" s="2"/>
      <c r="Y380" s="2"/>
    </row>
    <row r="381" spans="1:25" ht="9.75" customHeight="1" x14ac:dyDescent="0.2">
      <c r="A381" s="1"/>
      <c r="B381" s="5"/>
      <c r="C381" s="2"/>
      <c r="L381" s="2"/>
      <c r="M381" s="2"/>
      <c r="N381" s="2"/>
      <c r="O381" s="2"/>
      <c r="P381" s="2"/>
      <c r="Q381" s="2"/>
      <c r="R381" s="2"/>
      <c r="S381" s="2"/>
      <c r="T381" s="2"/>
      <c r="U381" s="2"/>
      <c r="V381" s="2"/>
      <c r="W381" s="2"/>
      <c r="X381" s="2"/>
      <c r="Y381" s="2"/>
    </row>
    <row r="382" spans="1:25" ht="9.75" customHeight="1" x14ac:dyDescent="0.2">
      <c r="A382" s="4"/>
      <c r="B382" s="5"/>
      <c r="C382" s="2"/>
      <c r="L382" s="2"/>
      <c r="M382" s="2"/>
      <c r="N382" s="2"/>
      <c r="O382" s="2"/>
      <c r="P382" s="2"/>
      <c r="Q382" s="2"/>
      <c r="R382" s="2"/>
      <c r="S382" s="2"/>
      <c r="T382" s="2"/>
      <c r="U382" s="2"/>
      <c r="V382" s="2"/>
      <c r="W382" s="2"/>
      <c r="X382" s="2"/>
      <c r="Y382" s="2"/>
    </row>
    <row r="383" spans="1:25" ht="9.75" customHeight="1" x14ac:dyDescent="0.2">
      <c r="A383" s="6"/>
      <c r="B383" s="5"/>
      <c r="C383" s="2"/>
      <c r="L383" s="2"/>
      <c r="M383" s="2"/>
      <c r="N383" s="2"/>
      <c r="O383" s="2"/>
      <c r="P383" s="2"/>
      <c r="Q383" s="2"/>
      <c r="R383" s="2"/>
      <c r="S383" s="2"/>
      <c r="T383" s="2"/>
      <c r="U383" s="2"/>
      <c r="V383" s="2"/>
      <c r="W383" s="2"/>
      <c r="X383" s="2"/>
      <c r="Y383" s="2"/>
    </row>
    <row r="384" spans="1:25" ht="9.75" customHeight="1" x14ac:dyDescent="0.2">
      <c r="A384" s="4"/>
      <c r="B384" s="5"/>
      <c r="C384" s="2"/>
      <c r="L384" s="2"/>
      <c r="M384" s="2"/>
      <c r="N384" s="2"/>
      <c r="O384" s="2"/>
      <c r="P384" s="2"/>
      <c r="Q384" s="2"/>
      <c r="R384" s="2"/>
      <c r="S384" s="2"/>
      <c r="T384" s="2"/>
      <c r="U384" s="2"/>
      <c r="V384" s="2"/>
      <c r="W384" s="2"/>
      <c r="X384" s="2"/>
      <c r="Y384" s="2"/>
    </row>
    <row r="385" spans="1:25" ht="9.75" customHeight="1" x14ac:dyDescent="0.2">
      <c r="A385" s="6"/>
      <c r="B385" s="5"/>
      <c r="C385" s="2"/>
      <c r="L385" s="2"/>
      <c r="M385" s="2"/>
      <c r="N385" s="2"/>
      <c r="O385" s="2"/>
      <c r="P385" s="2"/>
      <c r="Q385" s="2"/>
      <c r="R385" s="2"/>
      <c r="S385" s="2"/>
      <c r="T385" s="2"/>
      <c r="U385" s="2"/>
      <c r="V385" s="2"/>
      <c r="W385" s="2"/>
      <c r="X385" s="2"/>
      <c r="Y385" s="2"/>
    </row>
    <row r="386" spans="1:25" ht="9.75" customHeight="1" x14ac:dyDescent="0.2">
      <c r="A386" s="1"/>
      <c r="B386" s="5"/>
      <c r="C386" s="2"/>
      <c r="L386" s="2"/>
      <c r="M386" s="2"/>
      <c r="N386" s="2"/>
      <c r="O386" s="2"/>
      <c r="P386" s="2"/>
      <c r="Q386" s="2"/>
      <c r="R386" s="2"/>
      <c r="S386" s="2"/>
      <c r="T386" s="2"/>
      <c r="U386" s="2"/>
      <c r="V386" s="2"/>
      <c r="W386" s="2"/>
      <c r="X386" s="2"/>
      <c r="Y386" s="2"/>
    </row>
    <row r="387" spans="1:25" ht="9.75" customHeight="1" x14ac:dyDescent="0.2">
      <c r="A387" s="4"/>
      <c r="B387" s="5"/>
      <c r="C387" s="2"/>
      <c r="L387" s="2"/>
      <c r="M387" s="2"/>
      <c r="N387" s="2"/>
      <c r="O387" s="2"/>
      <c r="P387" s="2"/>
      <c r="Q387" s="2"/>
      <c r="R387" s="2"/>
      <c r="S387" s="2"/>
      <c r="T387" s="2"/>
      <c r="U387" s="2"/>
      <c r="V387" s="2"/>
      <c r="W387" s="2"/>
      <c r="X387" s="2"/>
      <c r="Y387" s="2"/>
    </row>
    <row r="388" spans="1:25" ht="9.75" customHeight="1" x14ac:dyDescent="0.2">
      <c r="A388" s="6"/>
      <c r="B388" s="5"/>
      <c r="C388" s="2"/>
      <c r="L388" s="2"/>
      <c r="M388" s="2"/>
      <c r="N388" s="2"/>
      <c r="O388" s="2"/>
      <c r="P388" s="2"/>
      <c r="Q388" s="2"/>
      <c r="R388" s="2"/>
      <c r="S388" s="2"/>
      <c r="T388" s="2"/>
      <c r="U388" s="2"/>
      <c r="V388" s="2"/>
      <c r="W388" s="2"/>
      <c r="X388" s="2"/>
      <c r="Y388" s="2"/>
    </row>
    <row r="389" spans="1:25" ht="9.75" customHeight="1" x14ac:dyDescent="0.2">
      <c r="A389" s="4"/>
      <c r="B389" s="5"/>
      <c r="C389" s="2"/>
      <c r="L389" s="2"/>
      <c r="M389" s="2"/>
      <c r="N389" s="2"/>
      <c r="O389" s="2"/>
      <c r="P389" s="2"/>
      <c r="Q389" s="2"/>
      <c r="R389" s="2"/>
      <c r="S389" s="2"/>
      <c r="T389" s="2"/>
      <c r="U389" s="2"/>
      <c r="V389" s="2"/>
      <c r="W389" s="2"/>
      <c r="X389" s="2"/>
      <c r="Y389" s="2"/>
    </row>
    <row r="390" spans="1:25" ht="9.75" customHeight="1" x14ac:dyDescent="0.2">
      <c r="A390" s="4"/>
      <c r="B390" s="5"/>
      <c r="C390" s="2"/>
      <c r="L390" s="2"/>
      <c r="M390" s="2"/>
      <c r="N390" s="2"/>
      <c r="O390" s="2"/>
      <c r="P390" s="2"/>
      <c r="Q390" s="2"/>
      <c r="R390" s="2"/>
      <c r="S390" s="2"/>
      <c r="T390" s="2"/>
      <c r="U390" s="2"/>
      <c r="V390" s="2"/>
      <c r="W390" s="2"/>
      <c r="X390" s="2"/>
      <c r="Y390" s="2"/>
    </row>
    <row r="391" spans="1:25" ht="9.75" customHeight="1" x14ac:dyDescent="0.2">
      <c r="A391" s="1"/>
      <c r="B391" s="5"/>
      <c r="C391" s="2"/>
      <c r="L391" s="2"/>
      <c r="M391" s="2"/>
      <c r="N391" s="2"/>
      <c r="O391" s="2"/>
      <c r="P391" s="2"/>
      <c r="Q391" s="2"/>
      <c r="R391" s="2"/>
      <c r="S391" s="2"/>
      <c r="T391" s="2"/>
      <c r="U391" s="2"/>
      <c r="V391" s="2"/>
      <c r="W391" s="2"/>
      <c r="X391" s="2"/>
      <c r="Y391" s="2"/>
    </row>
    <row r="392" spans="1:25" ht="9.75" customHeight="1" x14ac:dyDescent="0.2">
      <c r="A392" s="4"/>
      <c r="B392" s="5"/>
      <c r="C392" s="2"/>
      <c r="L392" s="2"/>
      <c r="M392" s="2"/>
      <c r="N392" s="2"/>
      <c r="O392" s="2"/>
      <c r="P392" s="2"/>
      <c r="Q392" s="2"/>
      <c r="R392" s="2"/>
      <c r="S392" s="2"/>
      <c r="T392" s="2"/>
      <c r="U392" s="2"/>
      <c r="V392" s="2"/>
      <c r="W392" s="2"/>
      <c r="X392" s="2"/>
      <c r="Y392" s="2"/>
    </row>
    <row r="393" spans="1:25" ht="9.75" customHeight="1" x14ac:dyDescent="0.2">
      <c r="A393" s="6"/>
      <c r="B393" s="5"/>
      <c r="C393" s="2"/>
      <c r="L393" s="2"/>
      <c r="M393" s="2"/>
      <c r="N393" s="2"/>
      <c r="O393" s="2"/>
      <c r="P393" s="2"/>
      <c r="Q393" s="2"/>
      <c r="R393" s="2"/>
      <c r="S393" s="2"/>
      <c r="T393" s="2"/>
      <c r="U393" s="2"/>
      <c r="V393" s="2"/>
      <c r="W393" s="2"/>
      <c r="X393" s="2"/>
      <c r="Y393" s="2"/>
    </row>
    <row r="394" spans="1:25" ht="9.75" customHeight="1" x14ac:dyDescent="0.2">
      <c r="A394" s="1"/>
      <c r="B394" s="5"/>
      <c r="C394" s="2"/>
      <c r="L394" s="2"/>
      <c r="M394" s="2"/>
      <c r="N394" s="2"/>
      <c r="O394" s="2"/>
      <c r="P394" s="2"/>
      <c r="Q394" s="2"/>
      <c r="R394" s="2"/>
      <c r="S394" s="2"/>
      <c r="T394" s="2"/>
      <c r="U394" s="2"/>
      <c r="V394" s="2"/>
      <c r="W394" s="2"/>
      <c r="X394" s="2"/>
      <c r="Y394" s="2"/>
    </row>
    <row r="395" spans="1:25" ht="9.75" customHeight="1" x14ac:dyDescent="0.2">
      <c r="A395" s="4"/>
      <c r="B395" s="5"/>
      <c r="C395" s="2"/>
      <c r="L395" s="2"/>
      <c r="M395" s="2"/>
      <c r="N395" s="2"/>
      <c r="O395" s="2"/>
      <c r="P395" s="2"/>
      <c r="Q395" s="2"/>
      <c r="R395" s="2"/>
      <c r="S395" s="2"/>
      <c r="T395" s="2"/>
      <c r="U395" s="2"/>
      <c r="V395" s="2"/>
      <c r="W395" s="2"/>
      <c r="X395" s="2"/>
      <c r="Y395" s="2"/>
    </row>
    <row r="396" spans="1:25" ht="9.75" customHeight="1" x14ac:dyDescent="0.2">
      <c r="A396" s="6"/>
      <c r="B396" s="5"/>
      <c r="C396" s="2"/>
      <c r="L396" s="2"/>
      <c r="M396" s="2"/>
      <c r="N396" s="2"/>
      <c r="O396" s="2"/>
      <c r="P396" s="2"/>
      <c r="Q396" s="2"/>
      <c r="R396" s="2"/>
      <c r="S396" s="2"/>
      <c r="T396" s="2"/>
      <c r="U396" s="2"/>
      <c r="V396" s="2"/>
      <c r="W396" s="2"/>
      <c r="X396" s="2"/>
      <c r="Y396" s="2"/>
    </row>
    <row r="397" spans="1:25" ht="9.75" customHeight="1" x14ac:dyDescent="0.2">
      <c r="A397" s="4"/>
      <c r="B397" s="5"/>
      <c r="C397" s="2"/>
      <c r="L397" s="2"/>
      <c r="M397" s="2"/>
      <c r="N397" s="2"/>
      <c r="O397" s="2"/>
      <c r="P397" s="2"/>
      <c r="Q397" s="2"/>
      <c r="R397" s="2"/>
      <c r="S397" s="2"/>
      <c r="T397" s="2"/>
      <c r="U397" s="2"/>
      <c r="V397" s="2"/>
      <c r="W397" s="2"/>
      <c r="X397" s="2"/>
      <c r="Y397" s="2"/>
    </row>
    <row r="398" spans="1:25" ht="9.75" customHeight="1" x14ac:dyDescent="0.2">
      <c r="A398" s="6"/>
      <c r="B398" s="5"/>
      <c r="C398" s="2"/>
      <c r="L398" s="2"/>
      <c r="M398" s="2"/>
      <c r="N398" s="2"/>
      <c r="O398" s="2"/>
      <c r="P398" s="2"/>
      <c r="Q398" s="2"/>
      <c r="R398" s="2"/>
      <c r="S398" s="2"/>
      <c r="T398" s="2"/>
      <c r="U398" s="2"/>
      <c r="V398" s="2"/>
      <c r="W398" s="2"/>
      <c r="X398" s="2"/>
      <c r="Y398" s="2"/>
    </row>
    <row r="399" spans="1:25" ht="9.75" customHeight="1" x14ac:dyDescent="0.2">
      <c r="A399" s="6"/>
      <c r="B399" s="5"/>
      <c r="C399" s="2"/>
      <c r="L399" s="2"/>
      <c r="M399" s="2"/>
      <c r="N399" s="2"/>
      <c r="O399" s="2"/>
      <c r="P399" s="2"/>
      <c r="Q399" s="2"/>
      <c r="R399" s="2"/>
      <c r="S399" s="2"/>
      <c r="T399" s="2"/>
      <c r="U399" s="2"/>
      <c r="V399" s="2"/>
      <c r="W399" s="2"/>
      <c r="X399" s="2"/>
      <c r="Y399" s="2"/>
    </row>
    <row r="400" spans="1:25" ht="9.75" customHeight="1" x14ac:dyDescent="0.2">
      <c r="A400" s="6"/>
      <c r="B400" s="5"/>
      <c r="C400" s="2"/>
      <c r="L400" s="2"/>
      <c r="M400" s="2"/>
      <c r="N400" s="2"/>
      <c r="O400" s="2"/>
      <c r="P400" s="2"/>
      <c r="Q400" s="2"/>
      <c r="R400" s="2"/>
      <c r="S400" s="2"/>
      <c r="T400" s="2"/>
      <c r="U400" s="2"/>
      <c r="V400" s="2"/>
      <c r="W400" s="2"/>
      <c r="X400" s="2"/>
      <c r="Y400" s="2"/>
    </row>
    <row r="401" spans="1:25" ht="9.75" customHeight="1" x14ac:dyDescent="0.2">
      <c r="A401" s="1"/>
      <c r="B401" s="5"/>
      <c r="C401" s="2"/>
      <c r="L401" s="2"/>
      <c r="M401" s="2"/>
      <c r="N401" s="2"/>
      <c r="O401" s="2"/>
      <c r="P401" s="2"/>
      <c r="Q401" s="2"/>
      <c r="R401" s="2"/>
      <c r="S401" s="2"/>
      <c r="T401" s="2"/>
      <c r="U401" s="2"/>
      <c r="V401" s="2"/>
      <c r="W401" s="2"/>
      <c r="X401" s="2"/>
      <c r="Y401" s="2"/>
    </row>
    <row r="402" spans="1:25" ht="9.75" customHeight="1" x14ac:dyDescent="0.2">
      <c r="A402" s="4"/>
      <c r="B402" s="5"/>
      <c r="C402" s="2"/>
      <c r="L402" s="2"/>
      <c r="M402" s="2"/>
      <c r="N402" s="2"/>
      <c r="O402" s="2"/>
      <c r="P402" s="2"/>
      <c r="Q402" s="2"/>
      <c r="R402" s="2"/>
      <c r="S402" s="2"/>
      <c r="T402" s="2"/>
      <c r="U402" s="2"/>
      <c r="V402" s="2"/>
      <c r="W402" s="2"/>
      <c r="X402" s="2"/>
      <c r="Y402" s="2"/>
    </row>
    <row r="403" spans="1:25" ht="9.75" customHeight="1" x14ac:dyDescent="0.2">
      <c r="A403" s="6"/>
      <c r="B403" s="5"/>
      <c r="C403" s="2"/>
      <c r="L403" s="2"/>
      <c r="M403" s="2"/>
      <c r="N403" s="2"/>
      <c r="O403" s="2"/>
      <c r="P403" s="2"/>
      <c r="Q403" s="2"/>
      <c r="R403" s="2"/>
      <c r="S403" s="2"/>
      <c r="T403" s="2"/>
      <c r="U403" s="2"/>
      <c r="V403" s="2"/>
      <c r="W403" s="2"/>
      <c r="X403" s="2"/>
      <c r="Y403" s="2"/>
    </row>
    <row r="404" spans="1:25" ht="9.75" customHeight="1" x14ac:dyDescent="0.2">
      <c r="A404" s="4"/>
      <c r="B404" s="5"/>
      <c r="C404" s="2"/>
      <c r="L404" s="2"/>
      <c r="M404" s="2"/>
      <c r="N404" s="2"/>
      <c r="O404" s="2"/>
      <c r="P404" s="2"/>
      <c r="Q404" s="2"/>
      <c r="R404" s="2"/>
      <c r="S404" s="2"/>
      <c r="T404" s="2"/>
      <c r="U404" s="2"/>
      <c r="V404" s="2"/>
      <c r="W404" s="2"/>
      <c r="X404" s="2"/>
      <c r="Y404" s="2"/>
    </row>
    <row r="405" spans="1:25" ht="9.75" customHeight="1" x14ac:dyDescent="0.2">
      <c r="A405" s="1"/>
      <c r="B405" s="5"/>
      <c r="C405" s="2"/>
      <c r="L405" s="2"/>
      <c r="M405" s="2"/>
      <c r="N405" s="2"/>
      <c r="O405" s="2"/>
      <c r="P405" s="2"/>
      <c r="Q405" s="2"/>
      <c r="R405" s="2"/>
      <c r="S405" s="2"/>
      <c r="T405" s="2"/>
      <c r="U405" s="2"/>
      <c r="V405" s="2"/>
      <c r="W405" s="2"/>
      <c r="X405" s="2"/>
      <c r="Y405" s="2"/>
    </row>
    <row r="406" spans="1:25" ht="9.75" customHeight="1" x14ac:dyDescent="0.2">
      <c r="A406" s="4"/>
      <c r="B406" s="5"/>
      <c r="C406" s="2"/>
      <c r="L406" s="2"/>
      <c r="M406" s="2"/>
      <c r="N406" s="2"/>
      <c r="O406" s="2"/>
      <c r="P406" s="2"/>
      <c r="Q406" s="2"/>
      <c r="R406" s="2"/>
      <c r="S406" s="2"/>
      <c r="T406" s="2"/>
      <c r="U406" s="2"/>
      <c r="V406" s="2"/>
      <c r="W406" s="2"/>
      <c r="X406" s="2"/>
      <c r="Y406" s="2"/>
    </row>
    <row r="407" spans="1:25" ht="9.75" customHeight="1" x14ac:dyDescent="0.2">
      <c r="A407" s="6"/>
      <c r="B407" s="5"/>
      <c r="C407" s="2"/>
      <c r="L407" s="2"/>
      <c r="M407" s="2"/>
      <c r="N407" s="2"/>
      <c r="O407" s="2"/>
      <c r="P407" s="2"/>
      <c r="Q407" s="2"/>
      <c r="R407" s="2"/>
      <c r="S407" s="2"/>
      <c r="T407" s="2"/>
      <c r="U407" s="2"/>
      <c r="V407" s="2"/>
      <c r="W407" s="2"/>
      <c r="X407" s="2"/>
      <c r="Y407" s="2"/>
    </row>
    <row r="408" spans="1:25" ht="9.75" customHeight="1" x14ac:dyDescent="0.2">
      <c r="A408" s="1"/>
      <c r="B408" s="5"/>
      <c r="C408" s="2"/>
      <c r="L408" s="2"/>
      <c r="M408" s="2"/>
      <c r="N408" s="2"/>
      <c r="O408" s="2"/>
      <c r="P408" s="2"/>
      <c r="Q408" s="2"/>
      <c r="R408" s="2"/>
      <c r="S408" s="2"/>
      <c r="T408" s="2"/>
      <c r="U408" s="2"/>
      <c r="V408" s="2"/>
      <c r="W408" s="2"/>
      <c r="X408" s="2"/>
      <c r="Y408" s="2"/>
    </row>
    <row r="409" spans="1:25" ht="9.75" customHeight="1" x14ac:dyDescent="0.2">
      <c r="A409" s="4"/>
      <c r="B409" s="5"/>
      <c r="C409" s="2"/>
      <c r="L409" s="2"/>
      <c r="M409" s="2"/>
      <c r="N409" s="2"/>
      <c r="O409" s="2"/>
      <c r="P409" s="2"/>
      <c r="Q409" s="2"/>
      <c r="R409" s="2"/>
      <c r="S409" s="2"/>
      <c r="T409" s="2"/>
      <c r="U409" s="2"/>
      <c r="V409" s="2"/>
      <c r="W409" s="2"/>
      <c r="X409" s="2"/>
      <c r="Y409" s="2"/>
    </row>
    <row r="410" spans="1:25" ht="9.75" customHeight="1" x14ac:dyDescent="0.2">
      <c r="A410" s="6"/>
      <c r="B410" s="5"/>
      <c r="C410" s="2"/>
      <c r="L410" s="2"/>
      <c r="M410" s="2"/>
      <c r="N410" s="2"/>
      <c r="O410" s="2"/>
      <c r="P410" s="2"/>
      <c r="Q410" s="2"/>
      <c r="R410" s="2"/>
      <c r="S410" s="2"/>
      <c r="T410" s="2"/>
      <c r="U410" s="2"/>
      <c r="V410" s="2"/>
      <c r="W410" s="2"/>
      <c r="X410" s="2"/>
      <c r="Y410" s="2"/>
    </row>
    <row r="411" spans="1:25" ht="9.75" customHeight="1" x14ac:dyDescent="0.2">
      <c r="A411" s="4"/>
      <c r="B411" s="5"/>
      <c r="C411" s="2"/>
      <c r="L411" s="2"/>
      <c r="M411" s="2"/>
      <c r="N411" s="2"/>
      <c r="O411" s="2"/>
      <c r="P411" s="2"/>
      <c r="Q411" s="2"/>
      <c r="R411" s="2"/>
      <c r="S411" s="2"/>
      <c r="T411" s="2"/>
      <c r="U411" s="2"/>
      <c r="V411" s="2"/>
      <c r="W411" s="2"/>
      <c r="X411" s="2"/>
      <c r="Y411" s="2"/>
    </row>
    <row r="412" spans="1:25" ht="9.75" customHeight="1" x14ac:dyDescent="0.2">
      <c r="A412" s="6"/>
      <c r="B412" s="5"/>
      <c r="C412" s="2"/>
      <c r="L412" s="2"/>
      <c r="M412" s="2"/>
      <c r="N412" s="2"/>
      <c r="O412" s="2"/>
      <c r="P412" s="2"/>
      <c r="Q412" s="2"/>
      <c r="R412" s="2"/>
      <c r="S412" s="2"/>
      <c r="T412" s="2"/>
      <c r="U412" s="2"/>
      <c r="V412" s="2"/>
      <c r="W412" s="2"/>
      <c r="X412" s="2"/>
      <c r="Y412" s="2"/>
    </row>
    <row r="413" spans="1:25" ht="9.75" customHeight="1" x14ac:dyDescent="0.2">
      <c r="A413" s="4"/>
      <c r="B413" s="5"/>
      <c r="C413" s="2"/>
      <c r="L413" s="2"/>
      <c r="M413" s="2"/>
      <c r="N413" s="2"/>
      <c r="O413" s="2"/>
      <c r="P413" s="2"/>
      <c r="Q413" s="2"/>
      <c r="R413" s="2"/>
      <c r="S413" s="2"/>
      <c r="T413" s="2"/>
      <c r="U413" s="2"/>
      <c r="V413" s="2"/>
      <c r="W413" s="2"/>
      <c r="X413" s="2"/>
      <c r="Y413" s="2"/>
    </row>
    <row r="414" spans="1:25" ht="9.75" customHeight="1" x14ac:dyDescent="0.2">
      <c r="A414" s="6"/>
      <c r="B414" s="5"/>
      <c r="C414" s="2"/>
      <c r="L414" s="2"/>
      <c r="M414" s="2"/>
      <c r="N414" s="2"/>
      <c r="O414" s="2"/>
      <c r="P414" s="2"/>
      <c r="Q414" s="2"/>
      <c r="R414" s="2"/>
      <c r="S414" s="2"/>
      <c r="T414" s="2"/>
      <c r="U414" s="2"/>
      <c r="V414" s="2"/>
      <c r="W414" s="2"/>
      <c r="X414" s="2"/>
      <c r="Y414" s="2"/>
    </row>
    <row r="415" spans="1:25" ht="9.75" customHeight="1" x14ac:dyDescent="0.2">
      <c r="A415" s="1"/>
      <c r="B415" s="5"/>
      <c r="C415" s="2"/>
      <c r="L415" s="2"/>
      <c r="M415" s="2"/>
      <c r="N415" s="2"/>
      <c r="O415" s="2"/>
      <c r="P415" s="2"/>
      <c r="Q415" s="2"/>
      <c r="R415" s="2"/>
      <c r="S415" s="2"/>
      <c r="T415" s="2"/>
      <c r="U415" s="2"/>
      <c r="V415" s="2"/>
      <c r="W415" s="2"/>
      <c r="X415" s="2"/>
      <c r="Y415" s="2"/>
    </row>
    <row r="416" spans="1:25" ht="9.75" customHeight="1" x14ac:dyDescent="0.2">
      <c r="A416" s="4"/>
      <c r="B416" s="5"/>
      <c r="C416" s="2"/>
      <c r="L416" s="2"/>
      <c r="M416" s="2"/>
      <c r="N416" s="2"/>
      <c r="O416" s="2"/>
      <c r="P416" s="2"/>
      <c r="Q416" s="2"/>
      <c r="R416" s="2"/>
      <c r="S416" s="2"/>
      <c r="T416" s="2"/>
      <c r="U416" s="2"/>
      <c r="V416" s="2"/>
      <c r="W416" s="2"/>
      <c r="X416" s="2"/>
      <c r="Y416" s="2"/>
    </row>
    <row r="417" spans="1:25" ht="9.75" customHeight="1" x14ac:dyDescent="0.2">
      <c r="A417" s="6"/>
      <c r="B417" s="5"/>
      <c r="C417" s="2"/>
      <c r="L417" s="2"/>
      <c r="M417" s="2"/>
      <c r="N417" s="2"/>
      <c r="O417" s="2"/>
      <c r="P417" s="2"/>
      <c r="Q417" s="2"/>
      <c r="R417" s="2"/>
      <c r="S417" s="2"/>
      <c r="T417" s="2"/>
      <c r="U417" s="2"/>
      <c r="V417" s="2"/>
      <c r="W417" s="2"/>
      <c r="X417" s="2"/>
      <c r="Y417" s="2"/>
    </row>
    <row r="418" spans="1:25" ht="9.75" customHeight="1" x14ac:dyDescent="0.2">
      <c r="A418" s="1"/>
      <c r="B418" s="5"/>
      <c r="C418" s="2"/>
      <c r="L418" s="2"/>
      <c r="M418" s="2"/>
      <c r="N418" s="2"/>
      <c r="O418" s="2"/>
      <c r="P418" s="2"/>
      <c r="Q418" s="2"/>
      <c r="R418" s="2"/>
      <c r="S418" s="2"/>
      <c r="T418" s="2"/>
      <c r="U418" s="2"/>
      <c r="V418" s="2"/>
      <c r="W418" s="2"/>
      <c r="X418" s="2"/>
      <c r="Y418" s="2"/>
    </row>
    <row r="419" spans="1:25" ht="9.75" customHeight="1" x14ac:dyDescent="0.2">
      <c r="A419" s="4"/>
      <c r="B419" s="5"/>
      <c r="C419" s="2"/>
      <c r="L419" s="2"/>
      <c r="M419" s="2"/>
      <c r="N419" s="2"/>
      <c r="O419" s="2"/>
      <c r="P419" s="2"/>
      <c r="Q419" s="2"/>
      <c r="R419" s="2"/>
      <c r="S419" s="2"/>
      <c r="T419" s="2"/>
      <c r="U419" s="2"/>
      <c r="V419" s="2"/>
      <c r="W419" s="2"/>
      <c r="X419" s="2"/>
      <c r="Y419" s="2"/>
    </row>
    <row r="420" spans="1:25" ht="9.75" customHeight="1" x14ac:dyDescent="0.2">
      <c r="A420" s="6"/>
      <c r="B420" s="5"/>
      <c r="C420" s="2"/>
      <c r="L420" s="2"/>
      <c r="M420" s="2"/>
      <c r="N420" s="2"/>
      <c r="O420" s="2"/>
      <c r="P420" s="2"/>
      <c r="Q420" s="2"/>
      <c r="R420" s="2"/>
      <c r="S420" s="2"/>
      <c r="T420" s="2"/>
      <c r="U420" s="2"/>
      <c r="V420" s="2"/>
      <c r="W420" s="2"/>
      <c r="X420" s="2"/>
      <c r="Y420" s="2"/>
    </row>
    <row r="421" spans="1:25" ht="9.75" customHeight="1" x14ac:dyDescent="0.2">
      <c r="A421" s="6"/>
      <c r="B421" s="5"/>
      <c r="C421" s="2"/>
      <c r="L421" s="2"/>
      <c r="M421" s="2"/>
      <c r="N421" s="2"/>
      <c r="O421" s="2"/>
      <c r="P421" s="2"/>
      <c r="Q421" s="2"/>
      <c r="R421" s="2"/>
      <c r="S421" s="2"/>
      <c r="T421" s="2"/>
      <c r="U421" s="2"/>
      <c r="V421" s="2"/>
      <c r="W421" s="2"/>
      <c r="X421" s="2"/>
      <c r="Y421" s="2"/>
    </row>
    <row r="422" spans="1:25" ht="9.75" customHeight="1" x14ac:dyDescent="0.2">
      <c r="A422" s="6"/>
      <c r="B422" s="5"/>
      <c r="C422" s="2"/>
      <c r="L422" s="2"/>
      <c r="M422" s="2"/>
      <c r="N422" s="2"/>
      <c r="O422" s="2"/>
      <c r="P422" s="2"/>
      <c r="Q422" s="2"/>
      <c r="R422" s="2"/>
      <c r="S422" s="2"/>
      <c r="T422" s="2"/>
      <c r="U422" s="2"/>
      <c r="V422" s="2"/>
      <c r="W422" s="2"/>
      <c r="X422" s="2"/>
      <c r="Y422" s="2"/>
    </row>
    <row r="423" spans="1:25" ht="9.75" customHeight="1" x14ac:dyDescent="0.2">
      <c r="A423" s="4"/>
      <c r="B423" s="5"/>
      <c r="C423" s="2"/>
      <c r="L423" s="2"/>
      <c r="M423" s="2"/>
      <c r="N423" s="2"/>
      <c r="O423" s="2"/>
      <c r="P423" s="2"/>
      <c r="Q423" s="2"/>
      <c r="R423" s="2"/>
      <c r="S423" s="2"/>
      <c r="T423" s="2"/>
      <c r="U423" s="2"/>
      <c r="V423" s="2"/>
      <c r="W423" s="2"/>
      <c r="X423" s="2"/>
      <c r="Y423" s="2"/>
    </row>
    <row r="424" spans="1:25" ht="9.75" customHeight="1" x14ac:dyDescent="0.2">
      <c r="A424" s="1"/>
      <c r="B424" s="5"/>
      <c r="C424" s="2"/>
      <c r="L424" s="2"/>
      <c r="M424" s="2"/>
      <c r="N424" s="2"/>
      <c r="O424" s="2"/>
      <c r="P424" s="2"/>
      <c r="Q424" s="2"/>
      <c r="R424" s="2"/>
      <c r="S424" s="2"/>
      <c r="T424" s="2"/>
      <c r="U424" s="2"/>
      <c r="V424" s="2"/>
      <c r="W424" s="2"/>
      <c r="X424" s="2"/>
      <c r="Y424" s="2"/>
    </row>
    <row r="425" spans="1:25" ht="9.75" customHeight="1" x14ac:dyDescent="0.2">
      <c r="A425" s="4"/>
      <c r="B425" s="5"/>
      <c r="C425" s="2"/>
      <c r="L425" s="2"/>
      <c r="M425" s="2"/>
      <c r="N425" s="2"/>
      <c r="O425" s="2"/>
      <c r="P425" s="2"/>
      <c r="Q425" s="2"/>
      <c r="R425" s="2"/>
      <c r="S425" s="2"/>
      <c r="T425" s="2"/>
      <c r="U425" s="2"/>
      <c r="V425" s="2"/>
      <c r="W425" s="2"/>
      <c r="X425" s="2"/>
      <c r="Y425" s="2"/>
    </row>
    <row r="426" spans="1:25" ht="9.75" customHeight="1" x14ac:dyDescent="0.2">
      <c r="A426" s="6"/>
      <c r="B426" s="5"/>
      <c r="C426" s="2"/>
      <c r="L426" s="2"/>
      <c r="M426" s="2"/>
      <c r="N426" s="2"/>
      <c r="O426" s="2"/>
      <c r="P426" s="2"/>
      <c r="Q426" s="2"/>
      <c r="R426" s="2"/>
      <c r="S426" s="2"/>
      <c r="T426" s="2"/>
      <c r="U426" s="2"/>
      <c r="V426" s="2"/>
      <c r="W426" s="2"/>
      <c r="X426" s="2"/>
      <c r="Y426" s="2"/>
    </row>
    <row r="427" spans="1:25" ht="9.75" customHeight="1" x14ac:dyDescent="0.2">
      <c r="A427" s="2"/>
      <c r="B427" s="5"/>
      <c r="C427" s="2"/>
      <c r="L427" s="2"/>
      <c r="M427" s="2"/>
      <c r="N427" s="2"/>
      <c r="O427" s="2"/>
      <c r="P427" s="2"/>
      <c r="Q427" s="2"/>
      <c r="R427" s="2"/>
      <c r="S427" s="2"/>
      <c r="T427" s="2"/>
      <c r="U427" s="2"/>
      <c r="V427" s="2"/>
      <c r="W427" s="2"/>
      <c r="X427" s="2"/>
      <c r="Y427" s="2"/>
    </row>
    <row r="428" spans="1:25" ht="9.75" customHeight="1" x14ac:dyDescent="0.2">
      <c r="A428" s="6"/>
      <c r="B428" s="5"/>
      <c r="C428" s="2"/>
      <c r="L428" s="2"/>
      <c r="M428" s="2"/>
      <c r="N428" s="2"/>
      <c r="O428" s="2"/>
      <c r="P428" s="2"/>
      <c r="Q428" s="2"/>
      <c r="R428" s="2"/>
      <c r="S428" s="2"/>
      <c r="T428" s="2"/>
      <c r="U428" s="2"/>
      <c r="V428" s="2"/>
      <c r="W428" s="2"/>
      <c r="X428" s="2"/>
      <c r="Y428" s="2"/>
    </row>
    <row r="429" spans="1:25" ht="9.75" customHeight="1" x14ac:dyDescent="0.2">
      <c r="A429" s="6"/>
      <c r="B429" s="5"/>
      <c r="C429" s="2"/>
      <c r="L429" s="2"/>
      <c r="M429" s="2"/>
      <c r="N429" s="2"/>
      <c r="O429" s="2"/>
      <c r="P429" s="2"/>
      <c r="Q429" s="2"/>
      <c r="R429" s="2"/>
      <c r="S429" s="2"/>
      <c r="T429" s="2"/>
      <c r="U429" s="2"/>
      <c r="V429" s="2"/>
      <c r="W429" s="2"/>
      <c r="X429" s="2"/>
      <c r="Y429" s="2"/>
    </row>
    <row r="430" spans="1:25" ht="9.75" customHeight="1" x14ac:dyDescent="0.2">
      <c r="A430" s="6"/>
      <c r="B430" s="5"/>
      <c r="C430" s="2"/>
      <c r="L430" s="2"/>
      <c r="M430" s="2"/>
      <c r="N430" s="2"/>
      <c r="O430" s="2"/>
      <c r="P430" s="2"/>
      <c r="Q430" s="2"/>
      <c r="R430" s="2"/>
      <c r="S430" s="2"/>
      <c r="T430" s="2"/>
      <c r="U430" s="2"/>
      <c r="V430" s="2"/>
      <c r="W430" s="2"/>
      <c r="X430" s="2"/>
      <c r="Y430" s="2"/>
    </row>
    <row r="431" spans="1:25" ht="9.75" customHeight="1" x14ac:dyDescent="0.2">
      <c r="A431" s="6"/>
      <c r="B431" s="5"/>
      <c r="C431" s="2"/>
      <c r="L431" s="2"/>
      <c r="M431" s="2"/>
      <c r="N431" s="2"/>
      <c r="O431" s="2"/>
      <c r="P431" s="2"/>
      <c r="Q431" s="2"/>
      <c r="R431" s="2"/>
      <c r="S431" s="2"/>
      <c r="T431" s="2"/>
      <c r="U431" s="2"/>
      <c r="V431" s="2"/>
      <c r="W431" s="2"/>
      <c r="X431" s="2"/>
      <c r="Y431" s="2"/>
    </row>
    <row r="432" spans="1:25" ht="9.75" customHeight="1" x14ac:dyDescent="0.2">
      <c r="A432" s="6"/>
      <c r="B432" s="5"/>
      <c r="C432" s="2"/>
      <c r="L432" s="2"/>
      <c r="M432" s="2"/>
      <c r="N432" s="2"/>
      <c r="O432" s="2"/>
      <c r="P432" s="2"/>
      <c r="Q432" s="2"/>
      <c r="R432" s="2"/>
      <c r="S432" s="2"/>
      <c r="T432" s="2"/>
      <c r="U432" s="2"/>
      <c r="V432" s="2"/>
      <c r="W432" s="2"/>
      <c r="X432" s="2"/>
      <c r="Y432" s="2"/>
    </row>
    <row r="433" spans="1:25" ht="9.75" customHeight="1" x14ac:dyDescent="0.2">
      <c r="A433" s="6"/>
      <c r="B433" s="5"/>
      <c r="C433" s="2"/>
      <c r="L433" s="2"/>
      <c r="M433" s="2"/>
      <c r="N433" s="2"/>
      <c r="O433" s="2"/>
      <c r="P433" s="2"/>
      <c r="Q433" s="2"/>
      <c r="R433" s="2"/>
      <c r="S433" s="2"/>
      <c r="T433" s="2"/>
      <c r="U433" s="2"/>
      <c r="V433" s="2"/>
      <c r="W433" s="2"/>
      <c r="X433" s="2"/>
      <c r="Y433" s="2"/>
    </row>
    <row r="434" spans="1:25" ht="9.75" customHeight="1" x14ac:dyDescent="0.2">
      <c r="A434" s="6"/>
      <c r="B434" s="5"/>
      <c r="C434" s="2"/>
      <c r="L434" s="2"/>
      <c r="M434" s="2"/>
      <c r="N434" s="2"/>
      <c r="O434" s="2"/>
      <c r="P434" s="2"/>
      <c r="Q434" s="2"/>
      <c r="R434" s="2"/>
      <c r="S434" s="2"/>
      <c r="T434" s="2"/>
      <c r="U434" s="2"/>
      <c r="V434" s="2"/>
      <c r="W434" s="2"/>
      <c r="X434" s="2"/>
      <c r="Y434" s="2"/>
    </row>
    <row r="435" spans="1:25" ht="9.75" customHeight="1" x14ac:dyDescent="0.2">
      <c r="A435" s="6"/>
      <c r="B435" s="5"/>
      <c r="C435" s="2"/>
      <c r="L435" s="2"/>
      <c r="M435" s="2"/>
      <c r="N435" s="2"/>
      <c r="O435" s="2"/>
      <c r="P435" s="2"/>
      <c r="Q435" s="2"/>
      <c r="R435" s="2"/>
      <c r="S435" s="2"/>
      <c r="T435" s="2"/>
      <c r="U435" s="2"/>
      <c r="V435" s="2"/>
      <c r="W435" s="2"/>
      <c r="X435" s="2"/>
      <c r="Y435" s="2"/>
    </row>
    <row r="436" spans="1:25" ht="9.75" customHeight="1" x14ac:dyDescent="0.2">
      <c r="A436" s="2"/>
      <c r="B436" s="5"/>
      <c r="C436" s="2"/>
      <c r="L436" s="2"/>
      <c r="M436" s="2"/>
      <c r="N436" s="2"/>
      <c r="O436" s="2"/>
      <c r="P436" s="2"/>
      <c r="Q436" s="2"/>
      <c r="R436" s="2"/>
      <c r="S436" s="2"/>
      <c r="T436" s="2"/>
      <c r="U436" s="2"/>
      <c r="V436" s="2"/>
      <c r="W436" s="2"/>
      <c r="X436" s="2"/>
      <c r="Y436" s="2"/>
    </row>
    <row r="437" spans="1:25" ht="9.75" customHeight="1" x14ac:dyDescent="0.2">
      <c r="A437" s="6"/>
      <c r="B437" s="5"/>
      <c r="C437" s="2"/>
      <c r="L437" s="2"/>
      <c r="M437" s="2"/>
      <c r="N437" s="2"/>
      <c r="O437" s="2"/>
      <c r="P437" s="2"/>
      <c r="Q437" s="2"/>
      <c r="R437" s="2"/>
      <c r="S437" s="2"/>
      <c r="T437" s="2"/>
      <c r="U437" s="2"/>
      <c r="V437" s="2"/>
      <c r="W437" s="2"/>
      <c r="X437" s="2"/>
      <c r="Y437" s="2"/>
    </row>
    <row r="438" spans="1:25" ht="9.75" customHeight="1" x14ac:dyDescent="0.2">
      <c r="A438" s="6"/>
      <c r="B438" s="5"/>
      <c r="C438" s="2"/>
      <c r="L438" s="2"/>
      <c r="M438" s="2"/>
      <c r="N438" s="2"/>
      <c r="O438" s="2"/>
      <c r="P438" s="2"/>
      <c r="Q438" s="2"/>
      <c r="R438" s="2"/>
      <c r="S438" s="2"/>
      <c r="T438" s="2"/>
      <c r="U438" s="2"/>
      <c r="V438" s="2"/>
      <c r="W438" s="2"/>
      <c r="X438" s="2"/>
      <c r="Y438" s="2"/>
    </row>
    <row r="439" spans="1:25" ht="9.75" customHeight="1" x14ac:dyDescent="0.2">
      <c r="A439" s="4"/>
      <c r="B439" s="5"/>
      <c r="C439" s="2"/>
      <c r="L439" s="2"/>
      <c r="M439" s="2"/>
      <c r="N439" s="2"/>
      <c r="O439" s="2"/>
      <c r="P439" s="2"/>
      <c r="Q439" s="2"/>
      <c r="R439" s="2"/>
      <c r="S439" s="2"/>
      <c r="T439" s="2"/>
      <c r="U439" s="2"/>
      <c r="V439" s="2"/>
      <c r="W439" s="2"/>
      <c r="X439" s="2"/>
      <c r="Y439" s="2"/>
    </row>
    <row r="440" spans="1:25" ht="9.75" customHeight="1" x14ac:dyDescent="0.2">
      <c r="A440" s="1"/>
      <c r="B440" s="5"/>
      <c r="C440" s="2"/>
      <c r="L440" s="2"/>
      <c r="M440" s="2"/>
      <c r="N440" s="2"/>
      <c r="O440" s="2"/>
      <c r="P440" s="2"/>
      <c r="Q440" s="2"/>
      <c r="R440" s="2"/>
      <c r="S440" s="2"/>
      <c r="T440" s="2"/>
      <c r="U440" s="2"/>
      <c r="V440" s="2"/>
      <c r="W440" s="2"/>
      <c r="X440" s="2"/>
      <c r="Y440" s="2"/>
    </row>
    <row r="441" spans="1:25" ht="9.75" customHeight="1" x14ac:dyDescent="0.2">
      <c r="A441" s="4"/>
      <c r="B441" s="5"/>
      <c r="C441" s="2"/>
      <c r="L441" s="2"/>
      <c r="M441" s="2"/>
      <c r="N441" s="2"/>
      <c r="O441" s="2"/>
      <c r="P441" s="2"/>
      <c r="Q441" s="2"/>
      <c r="R441" s="2"/>
      <c r="S441" s="2"/>
      <c r="T441" s="2"/>
      <c r="U441" s="2"/>
      <c r="V441" s="2"/>
      <c r="W441" s="2"/>
      <c r="X441" s="2"/>
      <c r="Y441" s="2"/>
    </row>
    <row r="442" spans="1:25" ht="9.75" customHeight="1" x14ac:dyDescent="0.2">
      <c r="A442" s="6"/>
      <c r="B442" s="5"/>
      <c r="C442" s="2"/>
      <c r="L442" s="2"/>
      <c r="M442" s="2"/>
      <c r="N442" s="2"/>
      <c r="O442" s="2"/>
      <c r="P442" s="2"/>
      <c r="Q442" s="2"/>
      <c r="R442" s="2"/>
      <c r="S442" s="2"/>
      <c r="T442" s="2"/>
      <c r="U442" s="2"/>
      <c r="V442" s="2"/>
      <c r="W442" s="2"/>
      <c r="X442" s="2"/>
      <c r="Y442" s="2"/>
    </row>
    <row r="443" spans="1:25" ht="9.75" customHeight="1" x14ac:dyDescent="0.2">
      <c r="A443" s="6"/>
      <c r="B443" s="5"/>
      <c r="C443" s="2"/>
      <c r="L443" s="2"/>
      <c r="M443" s="2"/>
      <c r="N443" s="2"/>
      <c r="O443" s="2"/>
      <c r="P443" s="2"/>
      <c r="Q443" s="2"/>
      <c r="R443" s="2"/>
      <c r="S443" s="2"/>
      <c r="T443" s="2"/>
      <c r="U443" s="2"/>
      <c r="V443" s="2"/>
      <c r="W443" s="2"/>
      <c r="X443" s="2"/>
      <c r="Y443" s="2"/>
    </row>
    <row r="444" spans="1:25" ht="9.75" customHeight="1" x14ac:dyDescent="0.2">
      <c r="A444" s="6"/>
      <c r="B444" s="5"/>
      <c r="C444" s="2"/>
      <c r="L444" s="2"/>
      <c r="M444" s="2"/>
      <c r="N444" s="2"/>
      <c r="O444" s="2"/>
      <c r="P444" s="2"/>
      <c r="Q444" s="2"/>
      <c r="R444" s="2"/>
      <c r="S444" s="2"/>
      <c r="T444" s="2"/>
      <c r="U444" s="2"/>
      <c r="V444" s="2"/>
      <c r="W444" s="2"/>
      <c r="X444" s="2"/>
      <c r="Y444" s="2"/>
    </row>
    <row r="445" spans="1:25" ht="9.75" customHeight="1" x14ac:dyDescent="0.2">
      <c r="A445" s="1"/>
      <c r="B445" s="5"/>
      <c r="C445" s="2"/>
      <c r="L445" s="2"/>
      <c r="M445" s="2"/>
      <c r="N445" s="2"/>
      <c r="O445" s="2"/>
      <c r="P445" s="2"/>
      <c r="Q445" s="2"/>
      <c r="R445" s="2"/>
      <c r="S445" s="2"/>
      <c r="T445" s="2"/>
      <c r="U445" s="2"/>
      <c r="V445" s="2"/>
      <c r="W445" s="2"/>
      <c r="X445" s="2"/>
      <c r="Y445" s="2"/>
    </row>
    <row r="446" spans="1:25" ht="9.75" customHeight="1" x14ac:dyDescent="0.2">
      <c r="A446" s="4"/>
      <c r="B446" s="5"/>
      <c r="C446" s="2"/>
      <c r="L446" s="2"/>
      <c r="M446" s="2"/>
      <c r="N446" s="2"/>
      <c r="O446" s="2"/>
      <c r="P446" s="2"/>
      <c r="Q446" s="2"/>
      <c r="R446" s="2"/>
      <c r="S446" s="2"/>
      <c r="T446" s="2"/>
      <c r="U446" s="2"/>
      <c r="V446" s="2"/>
      <c r="W446" s="2"/>
      <c r="X446" s="2"/>
      <c r="Y446" s="2"/>
    </row>
    <row r="447" spans="1:25" ht="9.75" customHeight="1" x14ac:dyDescent="0.2">
      <c r="A447" s="6"/>
      <c r="B447" s="5"/>
      <c r="C447" s="2"/>
      <c r="L447" s="2"/>
      <c r="M447" s="2"/>
      <c r="N447" s="2"/>
      <c r="O447" s="2"/>
      <c r="P447" s="2"/>
      <c r="Q447" s="2"/>
      <c r="R447" s="2"/>
      <c r="S447" s="2"/>
      <c r="T447" s="2"/>
      <c r="U447" s="2"/>
      <c r="V447" s="2"/>
      <c r="W447" s="2"/>
      <c r="X447" s="2"/>
      <c r="Y447" s="2"/>
    </row>
    <row r="448" spans="1:25" ht="9.75" customHeight="1" x14ac:dyDescent="0.2">
      <c r="A448" s="4"/>
      <c r="B448" s="5"/>
      <c r="C448" s="2"/>
      <c r="L448" s="2"/>
      <c r="M448" s="2"/>
      <c r="N448" s="2"/>
      <c r="O448" s="2"/>
      <c r="P448" s="2"/>
      <c r="Q448" s="2"/>
      <c r="R448" s="2"/>
      <c r="S448" s="2"/>
      <c r="T448" s="2"/>
      <c r="U448" s="2"/>
      <c r="V448" s="2"/>
      <c r="W448" s="2"/>
      <c r="X448" s="2"/>
      <c r="Y448" s="2"/>
    </row>
    <row r="449" spans="1:25" ht="9.75" customHeight="1" x14ac:dyDescent="0.2">
      <c r="A449" s="6"/>
      <c r="B449" s="5"/>
      <c r="C449" s="2"/>
      <c r="L449" s="2"/>
      <c r="M449" s="2"/>
      <c r="N449" s="2"/>
      <c r="O449" s="2"/>
      <c r="P449" s="2"/>
      <c r="Q449" s="2"/>
      <c r="R449" s="2"/>
      <c r="S449" s="2"/>
      <c r="T449" s="2"/>
      <c r="U449" s="2"/>
      <c r="V449" s="2"/>
      <c r="W449" s="2"/>
      <c r="X449" s="2"/>
      <c r="Y449" s="2"/>
    </row>
    <row r="450" spans="1:25" ht="9.75" customHeight="1" x14ac:dyDescent="0.2">
      <c r="A450" s="4"/>
      <c r="B450" s="5"/>
      <c r="C450" s="2"/>
      <c r="L450" s="2"/>
      <c r="M450" s="2"/>
      <c r="N450" s="2"/>
      <c r="O450" s="2"/>
      <c r="P450" s="2"/>
      <c r="Q450" s="2"/>
      <c r="R450" s="2"/>
      <c r="S450" s="2"/>
      <c r="T450" s="2"/>
      <c r="U450" s="2"/>
      <c r="V450" s="2"/>
      <c r="W450" s="2"/>
      <c r="X450" s="2"/>
      <c r="Y450" s="2"/>
    </row>
    <row r="451" spans="1:25" ht="9.75" customHeight="1" x14ac:dyDescent="0.2">
      <c r="A451" s="6"/>
      <c r="B451" s="5"/>
      <c r="C451" s="2"/>
      <c r="L451" s="2"/>
      <c r="M451" s="2"/>
      <c r="N451" s="2"/>
      <c r="O451" s="2"/>
      <c r="P451" s="2"/>
      <c r="Q451" s="2"/>
      <c r="R451" s="2"/>
      <c r="S451" s="2"/>
      <c r="T451" s="2"/>
      <c r="U451" s="2"/>
      <c r="V451" s="2"/>
      <c r="W451" s="2"/>
      <c r="X451" s="2"/>
      <c r="Y451" s="2"/>
    </row>
    <row r="452" spans="1:25" ht="9.75" customHeight="1" x14ac:dyDescent="0.2">
      <c r="A452" s="1"/>
      <c r="B452" s="5"/>
      <c r="C452" s="2"/>
      <c r="L452" s="2"/>
      <c r="M452" s="2"/>
      <c r="N452" s="2"/>
      <c r="O452" s="2"/>
      <c r="P452" s="2"/>
      <c r="Q452" s="2"/>
      <c r="R452" s="2"/>
      <c r="S452" s="2"/>
      <c r="T452" s="2"/>
      <c r="U452" s="2"/>
      <c r="V452" s="2"/>
      <c r="W452" s="2"/>
      <c r="X452" s="2"/>
      <c r="Y452" s="2"/>
    </row>
    <row r="453" spans="1:25" ht="9.75" customHeight="1" x14ac:dyDescent="0.2">
      <c r="A453" s="4"/>
      <c r="B453" s="5"/>
      <c r="C453" s="2"/>
      <c r="L453" s="2"/>
      <c r="M453" s="2"/>
      <c r="N453" s="2"/>
      <c r="O453" s="2"/>
      <c r="P453" s="2"/>
      <c r="Q453" s="2"/>
      <c r="R453" s="2"/>
      <c r="S453" s="2"/>
      <c r="T453" s="2"/>
      <c r="U453" s="2"/>
      <c r="V453" s="2"/>
      <c r="W453" s="2"/>
      <c r="X453" s="2"/>
      <c r="Y453" s="2"/>
    </row>
    <row r="454" spans="1:25" ht="9.75" customHeight="1" x14ac:dyDescent="0.2">
      <c r="A454" s="6"/>
      <c r="B454" s="5"/>
      <c r="C454" s="2"/>
      <c r="L454" s="2"/>
      <c r="M454" s="2"/>
      <c r="N454" s="2"/>
      <c r="O454" s="2"/>
      <c r="P454" s="2"/>
      <c r="Q454" s="2"/>
      <c r="R454" s="2"/>
      <c r="S454" s="2"/>
      <c r="T454" s="2"/>
      <c r="U454" s="2"/>
      <c r="V454" s="2"/>
      <c r="W454" s="2"/>
      <c r="X454" s="2"/>
      <c r="Y454" s="2"/>
    </row>
    <row r="455" spans="1:25" ht="9.75" customHeight="1" x14ac:dyDescent="0.2">
      <c r="A455" s="4"/>
      <c r="B455" s="5"/>
      <c r="C455" s="2"/>
      <c r="L455" s="2"/>
      <c r="M455" s="2"/>
      <c r="N455" s="2"/>
      <c r="O455" s="2"/>
      <c r="P455" s="2"/>
      <c r="Q455" s="2"/>
      <c r="R455" s="2"/>
      <c r="S455" s="2"/>
      <c r="T455" s="2"/>
      <c r="U455" s="2"/>
      <c r="V455" s="2"/>
      <c r="W455" s="2"/>
      <c r="X455" s="2"/>
      <c r="Y455" s="2"/>
    </row>
    <row r="456" spans="1:25" ht="9.75" customHeight="1" x14ac:dyDescent="0.2">
      <c r="A456" s="6"/>
      <c r="B456" s="5"/>
      <c r="C456" s="2"/>
      <c r="L456" s="2"/>
      <c r="M456" s="2"/>
      <c r="N456" s="2"/>
      <c r="O456" s="2"/>
      <c r="P456" s="2"/>
      <c r="Q456" s="2"/>
      <c r="R456" s="2"/>
      <c r="S456" s="2"/>
      <c r="T456" s="2"/>
      <c r="U456" s="2"/>
      <c r="V456" s="2"/>
      <c r="W456" s="2"/>
      <c r="X456" s="2"/>
      <c r="Y456" s="2"/>
    </row>
    <row r="457" spans="1:25" ht="9.75" customHeight="1" x14ac:dyDescent="0.2">
      <c r="A457" s="4"/>
      <c r="B457" s="5"/>
      <c r="C457" s="2"/>
      <c r="L457" s="2"/>
      <c r="M457" s="2"/>
      <c r="N457" s="2"/>
      <c r="O457" s="2"/>
      <c r="P457" s="2"/>
      <c r="Q457" s="2"/>
      <c r="R457" s="2"/>
      <c r="S457" s="2"/>
      <c r="T457" s="2"/>
      <c r="U457" s="2"/>
      <c r="V457" s="2"/>
      <c r="W457" s="2"/>
      <c r="X457" s="2"/>
      <c r="Y457" s="2"/>
    </row>
    <row r="458" spans="1:25" ht="9.75" customHeight="1" x14ac:dyDescent="0.2">
      <c r="A458" s="6"/>
      <c r="B458" s="5"/>
      <c r="C458" s="2"/>
      <c r="L458" s="2"/>
      <c r="M458" s="2"/>
      <c r="N458" s="2"/>
      <c r="O458" s="2"/>
      <c r="P458" s="2"/>
      <c r="Q458" s="2"/>
      <c r="R458" s="2"/>
      <c r="S458" s="2"/>
      <c r="T458" s="2"/>
      <c r="U458" s="2"/>
      <c r="V458" s="2"/>
      <c r="W458" s="2"/>
      <c r="X458" s="2"/>
      <c r="Y458" s="2"/>
    </row>
    <row r="459" spans="1:25" ht="9.75" customHeight="1" x14ac:dyDescent="0.2">
      <c r="A459" s="4"/>
      <c r="B459" s="5"/>
      <c r="C459" s="2"/>
      <c r="L459" s="2"/>
      <c r="M459" s="2"/>
      <c r="N459" s="2"/>
      <c r="O459" s="2"/>
      <c r="P459" s="2"/>
      <c r="Q459" s="2"/>
      <c r="R459" s="2"/>
      <c r="S459" s="2"/>
      <c r="T459" s="2"/>
      <c r="U459" s="2"/>
      <c r="V459" s="2"/>
      <c r="W459" s="2"/>
      <c r="X459" s="2"/>
      <c r="Y459" s="2"/>
    </row>
    <row r="460" spans="1:25" ht="9.75" customHeight="1" x14ac:dyDescent="0.2">
      <c r="A460" s="6"/>
      <c r="B460" s="5"/>
      <c r="C460" s="2"/>
      <c r="L460" s="2"/>
      <c r="M460" s="2"/>
      <c r="N460" s="2"/>
      <c r="O460" s="2"/>
      <c r="P460" s="2"/>
      <c r="Q460" s="2"/>
      <c r="R460" s="2"/>
      <c r="S460" s="2"/>
      <c r="T460" s="2"/>
      <c r="U460" s="2"/>
      <c r="V460" s="2"/>
      <c r="W460" s="2"/>
      <c r="X460" s="2"/>
      <c r="Y460" s="2"/>
    </row>
    <row r="461" spans="1:25" ht="9.75" customHeight="1" x14ac:dyDescent="0.2">
      <c r="A461" s="4"/>
      <c r="B461" s="5"/>
      <c r="C461" s="2"/>
      <c r="L461" s="2"/>
      <c r="M461" s="2"/>
      <c r="N461" s="2"/>
      <c r="O461" s="2"/>
      <c r="P461" s="2"/>
      <c r="Q461" s="2"/>
      <c r="R461" s="2"/>
      <c r="S461" s="2"/>
      <c r="T461" s="2"/>
      <c r="U461" s="2"/>
      <c r="V461" s="2"/>
      <c r="W461" s="2"/>
      <c r="X461" s="2"/>
      <c r="Y461" s="2"/>
    </row>
    <row r="462" spans="1:25" ht="9.75" customHeight="1" x14ac:dyDescent="0.2">
      <c r="L462" s="2"/>
      <c r="M462" s="2"/>
      <c r="N462" s="2"/>
      <c r="O462" s="2"/>
      <c r="P462" s="2"/>
      <c r="Q462" s="2"/>
      <c r="R462" s="2"/>
      <c r="S462" s="2"/>
      <c r="T462" s="2"/>
      <c r="U462" s="2"/>
      <c r="V462" s="2"/>
      <c r="W462" s="2"/>
      <c r="X462" s="2"/>
      <c r="Y462" s="2"/>
    </row>
    <row r="463" spans="1:25" ht="9.75" customHeight="1" x14ac:dyDescent="0.2">
      <c r="L463" s="2"/>
      <c r="M463" s="2"/>
      <c r="N463" s="2"/>
      <c r="O463" s="2"/>
      <c r="P463" s="2"/>
      <c r="Q463" s="2"/>
      <c r="R463" s="2"/>
      <c r="S463" s="2"/>
      <c r="T463" s="2"/>
      <c r="U463" s="2"/>
      <c r="V463" s="2"/>
      <c r="W463" s="2"/>
      <c r="X463" s="2"/>
      <c r="Y463" s="2"/>
    </row>
    <row r="464" spans="1:25" ht="9.75" customHeight="1" x14ac:dyDescent="0.2">
      <c r="L464" s="2"/>
      <c r="M464" s="2"/>
      <c r="N464" s="2"/>
      <c r="O464" s="2"/>
      <c r="P464" s="2"/>
      <c r="Q464" s="2"/>
      <c r="R464" s="2"/>
      <c r="S464" s="2"/>
      <c r="T464" s="2"/>
      <c r="U464" s="2"/>
      <c r="V464" s="2"/>
      <c r="W464" s="2"/>
      <c r="X464" s="2"/>
      <c r="Y464" s="2"/>
    </row>
    <row r="465" spans="12:25" ht="9.75" customHeight="1" x14ac:dyDescent="0.2">
      <c r="L465" s="2"/>
      <c r="M465" s="2"/>
      <c r="N465" s="2"/>
      <c r="O465" s="2"/>
      <c r="P465" s="2"/>
      <c r="Q465" s="2"/>
      <c r="R465" s="2"/>
      <c r="S465" s="2"/>
      <c r="T465" s="2"/>
      <c r="U465" s="2"/>
      <c r="V465" s="2"/>
      <c r="W465" s="2"/>
      <c r="X465" s="2"/>
      <c r="Y465" s="2"/>
    </row>
    <row r="466" spans="12:25" ht="9.75" customHeight="1" x14ac:dyDescent="0.2">
      <c r="L466" s="2"/>
      <c r="M466" s="2"/>
      <c r="N466" s="2"/>
      <c r="O466" s="2"/>
      <c r="P466" s="2"/>
      <c r="Q466" s="2"/>
      <c r="R466" s="2"/>
      <c r="S466" s="2"/>
      <c r="T466" s="2"/>
      <c r="U466" s="2"/>
      <c r="V466" s="2"/>
      <c r="W466" s="2"/>
      <c r="X466" s="2"/>
      <c r="Y466" s="2"/>
    </row>
    <row r="467" spans="12:25" ht="9.75" customHeight="1" x14ac:dyDescent="0.2">
      <c r="L467" s="2"/>
      <c r="M467" s="2"/>
      <c r="N467" s="2"/>
      <c r="O467" s="2"/>
      <c r="P467" s="2"/>
      <c r="Q467" s="2"/>
      <c r="R467" s="2"/>
      <c r="S467" s="2"/>
      <c r="T467" s="2"/>
      <c r="U467" s="2"/>
      <c r="V467" s="2"/>
      <c r="W467" s="2"/>
      <c r="X467" s="2"/>
      <c r="Y467" s="2"/>
    </row>
    <row r="468" spans="12:25" ht="9.75" customHeight="1" x14ac:dyDescent="0.2">
      <c r="L468" s="2"/>
      <c r="M468" s="2"/>
      <c r="N468" s="2"/>
      <c r="O468" s="2"/>
      <c r="P468" s="2"/>
      <c r="Q468" s="2"/>
      <c r="R468" s="2"/>
      <c r="S468" s="2"/>
      <c r="T468" s="2"/>
      <c r="U468" s="2"/>
      <c r="V468" s="2"/>
      <c r="W468" s="2"/>
      <c r="X468" s="2"/>
      <c r="Y468" s="2"/>
    </row>
    <row r="469" spans="12:25" ht="9.75" customHeight="1" x14ac:dyDescent="0.2">
      <c r="L469" s="2"/>
      <c r="M469" s="2"/>
      <c r="N469" s="2"/>
      <c r="O469" s="2"/>
      <c r="P469" s="2"/>
      <c r="Q469" s="2"/>
      <c r="R469" s="2"/>
      <c r="S469" s="2"/>
      <c r="T469" s="2"/>
      <c r="U469" s="2"/>
      <c r="V469" s="2"/>
      <c r="W469" s="2"/>
      <c r="X469" s="2"/>
      <c r="Y469" s="2"/>
    </row>
    <row r="470" spans="12:25" ht="9.75" customHeight="1" x14ac:dyDescent="0.2">
      <c r="L470" s="2"/>
      <c r="M470" s="2"/>
      <c r="N470" s="2"/>
      <c r="O470" s="2"/>
      <c r="P470" s="2"/>
      <c r="Q470" s="2"/>
      <c r="R470" s="2"/>
      <c r="S470" s="2"/>
      <c r="T470" s="2"/>
      <c r="U470" s="2"/>
      <c r="V470" s="2"/>
      <c r="W470" s="2"/>
      <c r="X470" s="2"/>
      <c r="Y470" s="2"/>
    </row>
    <row r="471" spans="12:25" ht="9.75" customHeight="1" x14ac:dyDescent="0.2">
      <c r="L471" s="2"/>
      <c r="M471" s="2"/>
      <c r="N471" s="2"/>
      <c r="O471" s="2"/>
      <c r="P471" s="2"/>
      <c r="Q471" s="2"/>
      <c r="R471" s="2"/>
      <c r="S471" s="2"/>
      <c r="T471" s="2"/>
      <c r="U471" s="2"/>
      <c r="V471" s="2"/>
      <c r="W471" s="2"/>
      <c r="X471" s="2"/>
      <c r="Y471" s="2"/>
    </row>
    <row r="472" spans="12:25" ht="9.75" customHeight="1" x14ac:dyDescent="0.2">
      <c r="L472" s="2"/>
      <c r="M472" s="2"/>
      <c r="N472" s="2"/>
      <c r="O472" s="2"/>
      <c r="P472" s="2"/>
      <c r="Q472" s="2"/>
      <c r="R472" s="2"/>
      <c r="S472" s="2"/>
      <c r="T472" s="2"/>
      <c r="U472" s="2"/>
      <c r="V472" s="2"/>
      <c r="W472" s="2"/>
      <c r="X472" s="2"/>
      <c r="Y472" s="2"/>
    </row>
    <row r="473" spans="12:25" ht="9.75" customHeight="1" x14ac:dyDescent="0.2">
      <c r="L473" s="2"/>
      <c r="M473" s="2"/>
      <c r="N473" s="2"/>
      <c r="O473" s="2"/>
      <c r="P473" s="2"/>
      <c r="Q473" s="2"/>
      <c r="R473" s="2"/>
      <c r="S473" s="2"/>
      <c r="T473" s="2"/>
      <c r="U473" s="2"/>
      <c r="V473" s="2"/>
      <c r="W473" s="2"/>
      <c r="X473" s="2"/>
      <c r="Y473" s="2"/>
    </row>
    <row r="474" spans="12:25" ht="9.75" customHeight="1" x14ac:dyDescent="0.2">
      <c r="L474" s="2"/>
      <c r="M474" s="2"/>
      <c r="N474" s="2"/>
      <c r="O474" s="2"/>
      <c r="P474" s="2"/>
      <c r="Q474" s="2"/>
      <c r="R474" s="2"/>
      <c r="S474" s="2"/>
      <c r="T474" s="2"/>
      <c r="U474" s="2"/>
      <c r="V474" s="2"/>
      <c r="W474" s="2"/>
      <c r="X474" s="2"/>
      <c r="Y474" s="2"/>
    </row>
    <row r="475" spans="12:25" ht="9.75" customHeight="1" x14ac:dyDescent="0.2">
      <c r="L475" s="2"/>
      <c r="M475" s="2"/>
      <c r="N475" s="2"/>
      <c r="O475" s="2"/>
      <c r="P475" s="2"/>
      <c r="Q475" s="2"/>
      <c r="R475" s="2"/>
      <c r="S475" s="2"/>
      <c r="T475" s="2"/>
      <c r="U475" s="2"/>
      <c r="V475" s="2"/>
      <c r="W475" s="2"/>
      <c r="X475" s="2"/>
      <c r="Y475" s="2"/>
    </row>
    <row r="476" spans="12:25" ht="9.75" customHeight="1" x14ac:dyDescent="0.2">
      <c r="L476" s="2"/>
      <c r="M476" s="2"/>
      <c r="N476" s="2"/>
      <c r="O476" s="2"/>
      <c r="P476" s="2"/>
      <c r="Q476" s="2"/>
      <c r="R476" s="2"/>
      <c r="S476" s="2"/>
      <c r="T476" s="2"/>
      <c r="U476" s="2"/>
      <c r="V476" s="2"/>
      <c r="W476" s="2"/>
      <c r="X476" s="2"/>
      <c r="Y476" s="2"/>
    </row>
    <row r="477" spans="12:25" ht="9.75" customHeight="1" x14ac:dyDescent="0.2">
      <c r="L477" s="2"/>
      <c r="M477" s="2"/>
      <c r="N477" s="2"/>
      <c r="O477" s="2"/>
      <c r="P477" s="2"/>
      <c r="Q477" s="2"/>
      <c r="R477" s="2"/>
      <c r="S477" s="2"/>
      <c r="T477" s="2"/>
      <c r="U477" s="2"/>
      <c r="V477" s="2"/>
      <c r="W477" s="2"/>
      <c r="X477" s="2"/>
      <c r="Y477" s="2"/>
    </row>
    <row r="478" spans="12:25" ht="9.75" customHeight="1" x14ac:dyDescent="0.2">
      <c r="L478" s="2"/>
      <c r="M478" s="2"/>
      <c r="N478" s="2"/>
      <c r="O478" s="2"/>
      <c r="P478" s="2"/>
      <c r="Q478" s="2"/>
      <c r="R478" s="2"/>
      <c r="S478" s="2"/>
      <c r="T478" s="2"/>
      <c r="U478" s="2"/>
      <c r="V478" s="2"/>
      <c r="W478" s="2"/>
      <c r="X478" s="2"/>
      <c r="Y478" s="2"/>
    </row>
    <row r="479" spans="12:25" ht="9.75" customHeight="1" x14ac:dyDescent="0.2">
      <c r="L479" s="2"/>
      <c r="M479" s="2"/>
      <c r="N479" s="2"/>
      <c r="O479" s="2"/>
      <c r="P479" s="2"/>
      <c r="Q479" s="2"/>
      <c r="R479" s="2"/>
      <c r="S479" s="2"/>
      <c r="T479" s="2"/>
      <c r="U479" s="2"/>
      <c r="V479" s="2"/>
      <c r="W479" s="2"/>
      <c r="X479" s="2"/>
      <c r="Y479" s="2"/>
    </row>
    <row r="480" spans="12:25" ht="9.75" customHeight="1" x14ac:dyDescent="0.2">
      <c r="L480" s="2"/>
      <c r="M480" s="2"/>
      <c r="N480" s="2"/>
      <c r="O480" s="2"/>
      <c r="P480" s="2"/>
      <c r="Q480" s="2"/>
      <c r="R480" s="2"/>
      <c r="S480" s="2"/>
      <c r="T480" s="2"/>
      <c r="U480" s="2"/>
      <c r="V480" s="2"/>
      <c r="W480" s="2"/>
      <c r="X480" s="2"/>
      <c r="Y480" s="2"/>
    </row>
    <row r="481" spans="12:25" ht="9.75" customHeight="1" x14ac:dyDescent="0.2">
      <c r="L481" s="2"/>
      <c r="M481" s="2"/>
      <c r="N481" s="2"/>
      <c r="O481" s="2"/>
      <c r="P481" s="2"/>
      <c r="Q481" s="2"/>
      <c r="R481" s="2"/>
      <c r="S481" s="2"/>
      <c r="T481" s="2"/>
      <c r="U481" s="2"/>
      <c r="V481" s="2"/>
      <c r="W481" s="2"/>
      <c r="X481" s="2"/>
      <c r="Y481" s="2"/>
    </row>
    <row r="482" spans="12:25" ht="15.75" customHeight="1" x14ac:dyDescent="0.2"/>
    <row r="483" spans="12:25" ht="15.75" customHeight="1" x14ac:dyDescent="0.2"/>
    <row r="484" spans="12:25" ht="15.75" customHeight="1" x14ac:dyDescent="0.2"/>
    <row r="485" spans="12:25" ht="15.75" customHeight="1" x14ac:dyDescent="0.2"/>
    <row r="486" spans="12:25" ht="15.75" customHeight="1" x14ac:dyDescent="0.2"/>
    <row r="487" spans="12:25" ht="15.75" customHeight="1" x14ac:dyDescent="0.2"/>
    <row r="488" spans="12:25" ht="15.75" customHeight="1" x14ac:dyDescent="0.2"/>
    <row r="489" spans="12:25" ht="15.75" customHeight="1" x14ac:dyDescent="0.2"/>
    <row r="490" spans="12:25" ht="15.75" customHeight="1" x14ac:dyDescent="0.2"/>
    <row r="491" spans="12:25" ht="15.75" customHeight="1" x14ac:dyDescent="0.2"/>
    <row r="492" spans="12:25" ht="15.75" customHeight="1" x14ac:dyDescent="0.2"/>
    <row r="493" spans="12:25" ht="15.75" customHeight="1" x14ac:dyDescent="0.2"/>
    <row r="494" spans="12:25" ht="15.75" customHeight="1" x14ac:dyDescent="0.2"/>
    <row r="495" spans="12:25" ht="15.75" customHeight="1" x14ac:dyDescent="0.2"/>
    <row r="496" spans="12:25"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A2:K2"/>
  </mergeCells>
  <printOptions horizontalCentered="1"/>
  <pageMargins left="0.25" right="0.25" top="0.75" bottom="0.75" header="0" footer="0"/>
  <pageSetup fitToHeight="0" pageOrder="overThenDown" orientation="portrait" cellComments="atEnd"/>
  <headerFooter>
    <oddHeader>&amp;C&amp;A</oddHeader>
    <oddFooter>&amp;L&amp;D &amp;T&amp;C&amp;F&amp;R&amp;P of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Z674"/>
  <sheetViews>
    <sheetView tabSelected="1" zoomScale="110" zoomScaleNormal="110" workbookViewId="0">
      <pane ySplit="1" topLeftCell="A29" activePane="bottomLeft" state="frozen"/>
      <selection pane="bottomLeft" activeCell="D226" sqref="D226"/>
    </sheetView>
  </sheetViews>
  <sheetFormatPr defaultColWidth="14.42578125" defaultRowHeight="12.75" x14ac:dyDescent="0.2"/>
  <cols>
    <col min="1" max="2" width="23.140625" style="28" customWidth="1"/>
    <col min="3" max="3" width="69.140625" style="28" customWidth="1"/>
    <col min="4" max="4" width="24.42578125" style="28" customWidth="1"/>
    <col min="5" max="6" width="23.140625" style="28" customWidth="1"/>
    <col min="7" max="7" width="26.85546875" style="28" customWidth="1"/>
    <col min="8" max="8" width="23.5703125" customWidth="1"/>
    <col min="9" max="26" width="9.140625" customWidth="1"/>
  </cols>
  <sheetData>
    <row r="1" spans="1:26" ht="13.5" thickBot="1" x14ac:dyDescent="0.25">
      <c r="A1" s="7" t="s">
        <v>1</v>
      </c>
      <c r="B1" s="7" t="s">
        <v>2</v>
      </c>
      <c r="C1" s="7" t="s">
        <v>4</v>
      </c>
      <c r="D1" s="8" t="s">
        <v>344</v>
      </c>
      <c r="E1" s="7" t="s">
        <v>3</v>
      </c>
      <c r="F1" s="7" t="s">
        <v>345</v>
      </c>
      <c r="G1" s="9" t="s">
        <v>346</v>
      </c>
      <c r="H1" s="10"/>
      <c r="I1" s="10"/>
      <c r="J1" s="10"/>
      <c r="K1" s="10"/>
      <c r="L1" s="10"/>
      <c r="M1" s="10"/>
      <c r="N1" s="10"/>
      <c r="O1" s="10"/>
      <c r="P1" s="10"/>
      <c r="Q1" s="10"/>
      <c r="R1" s="10"/>
      <c r="S1" s="10"/>
      <c r="T1" s="10"/>
      <c r="U1" s="10"/>
      <c r="V1" s="10"/>
      <c r="W1" s="10"/>
      <c r="X1" s="10"/>
      <c r="Y1" s="10"/>
      <c r="Z1" s="10"/>
    </row>
    <row r="2" spans="1:26" ht="39" thickBot="1" x14ac:dyDescent="0.25">
      <c r="A2" s="25" t="s">
        <v>6</v>
      </c>
      <c r="B2" s="25" t="s">
        <v>7</v>
      </c>
      <c r="C2" s="25" t="s">
        <v>9</v>
      </c>
      <c r="D2" s="26">
        <v>209000</v>
      </c>
      <c r="E2" s="25" t="s">
        <v>8</v>
      </c>
      <c r="F2" s="25"/>
      <c r="G2" s="27" t="s">
        <v>347</v>
      </c>
      <c r="H2" s="11"/>
      <c r="I2" s="11"/>
      <c r="J2" s="11"/>
      <c r="K2" s="11"/>
      <c r="L2" s="11"/>
      <c r="M2" s="11"/>
      <c r="N2" s="11"/>
      <c r="O2" s="11"/>
      <c r="P2" s="11"/>
      <c r="Q2" s="11"/>
      <c r="R2" s="11"/>
      <c r="S2" s="11"/>
      <c r="T2" s="11"/>
      <c r="U2" s="11"/>
      <c r="V2" s="11"/>
      <c r="W2" s="11"/>
      <c r="X2" s="11"/>
      <c r="Y2" s="11"/>
      <c r="Z2" s="11"/>
    </row>
    <row r="3" spans="1:26" ht="39" thickBot="1" x14ac:dyDescent="0.25">
      <c r="A3" s="33" t="s">
        <v>6</v>
      </c>
      <c r="B3" s="33" t="s">
        <v>7</v>
      </c>
      <c r="C3" s="33" t="s">
        <v>11</v>
      </c>
      <c r="D3" s="39">
        <v>828000</v>
      </c>
      <c r="E3" s="33" t="s">
        <v>10</v>
      </c>
      <c r="F3" s="33"/>
      <c r="G3" s="33" t="s">
        <v>347</v>
      </c>
      <c r="H3" s="11"/>
      <c r="I3" s="11"/>
      <c r="J3" s="11"/>
      <c r="K3" s="11"/>
      <c r="L3" s="11"/>
      <c r="M3" s="11"/>
      <c r="N3" s="11"/>
      <c r="O3" s="11"/>
      <c r="P3" s="11"/>
      <c r="Q3" s="11"/>
      <c r="R3" s="11"/>
      <c r="S3" s="11"/>
      <c r="T3" s="11"/>
      <c r="U3" s="11"/>
      <c r="V3" s="11"/>
      <c r="W3" s="11"/>
      <c r="X3" s="11"/>
      <c r="Y3" s="11"/>
      <c r="Z3" s="11"/>
    </row>
    <row r="4" spans="1:26" ht="26.25" thickBot="1" x14ac:dyDescent="0.25">
      <c r="A4" s="34" t="s">
        <v>6</v>
      </c>
      <c r="B4" s="34" t="s">
        <v>7</v>
      </c>
      <c r="C4" s="34" t="s">
        <v>610</v>
      </c>
      <c r="D4" s="36">
        <v>1644000</v>
      </c>
      <c r="E4" s="34" t="s">
        <v>449</v>
      </c>
      <c r="F4" s="34"/>
      <c r="G4" s="34" t="s">
        <v>347</v>
      </c>
      <c r="H4" s="37" t="s">
        <v>636</v>
      </c>
      <c r="I4" s="11"/>
      <c r="J4" s="11"/>
      <c r="K4" s="11"/>
      <c r="L4" s="11"/>
      <c r="M4" s="11"/>
      <c r="N4" s="11"/>
      <c r="O4" s="11"/>
      <c r="P4" s="11"/>
      <c r="Q4" s="11"/>
      <c r="R4" s="11"/>
      <c r="S4" s="11"/>
      <c r="T4" s="11"/>
      <c r="U4" s="11"/>
      <c r="V4" s="11"/>
      <c r="W4" s="11"/>
      <c r="X4" s="11"/>
      <c r="Y4" s="11"/>
      <c r="Z4" s="11"/>
    </row>
    <row r="5" spans="1:26" ht="51.75" thickBot="1" x14ac:dyDescent="0.25">
      <c r="A5" s="25" t="s">
        <v>6</v>
      </c>
      <c r="B5" s="25" t="s">
        <v>13</v>
      </c>
      <c r="C5" s="25" t="s">
        <v>15</v>
      </c>
      <c r="D5" s="26">
        <v>1100</v>
      </c>
      <c r="E5" s="25" t="s">
        <v>14</v>
      </c>
      <c r="F5" s="25"/>
      <c r="G5" s="27" t="s">
        <v>347</v>
      </c>
      <c r="H5" s="11"/>
      <c r="I5" s="11"/>
      <c r="J5" s="11"/>
      <c r="K5" s="11"/>
      <c r="L5" s="11"/>
      <c r="M5" s="11"/>
      <c r="N5" s="11"/>
      <c r="O5" s="11"/>
      <c r="P5" s="11"/>
      <c r="Q5" s="11"/>
      <c r="R5" s="11"/>
      <c r="S5" s="11"/>
      <c r="T5" s="11"/>
      <c r="U5" s="11"/>
      <c r="V5" s="11"/>
      <c r="W5" s="11"/>
      <c r="X5" s="11"/>
      <c r="Y5" s="11"/>
      <c r="Z5" s="11"/>
    </row>
    <row r="6" spans="1:26" ht="26.25" thickBot="1" x14ac:dyDescent="0.25">
      <c r="A6" s="25" t="s">
        <v>6</v>
      </c>
      <c r="B6" s="25" t="s">
        <v>17</v>
      </c>
      <c r="C6" s="33" t="s">
        <v>631</v>
      </c>
      <c r="D6" s="26">
        <v>63000</v>
      </c>
      <c r="E6" s="25" t="s">
        <v>20</v>
      </c>
      <c r="F6" s="25">
        <v>1</v>
      </c>
      <c r="G6" s="27" t="s">
        <v>347</v>
      </c>
      <c r="H6" s="11"/>
      <c r="I6" s="11"/>
      <c r="J6" s="11"/>
      <c r="K6" s="11"/>
      <c r="L6" s="11"/>
      <c r="M6" s="11"/>
      <c r="N6" s="11"/>
      <c r="O6" s="11"/>
      <c r="P6" s="11"/>
      <c r="Q6" s="11"/>
      <c r="R6" s="11"/>
      <c r="S6" s="11"/>
      <c r="T6" s="11"/>
      <c r="U6" s="11"/>
      <c r="V6" s="11"/>
      <c r="W6" s="11"/>
      <c r="X6" s="11"/>
      <c r="Y6" s="11"/>
      <c r="Z6" s="11"/>
    </row>
    <row r="7" spans="1:26" ht="51.75" thickBot="1" x14ac:dyDescent="0.25">
      <c r="A7" s="25" t="s">
        <v>6</v>
      </c>
      <c r="B7" s="25" t="s">
        <v>17</v>
      </c>
      <c r="C7" s="25" t="s">
        <v>19</v>
      </c>
      <c r="D7" s="26">
        <v>75000</v>
      </c>
      <c r="E7" s="25" t="s">
        <v>18</v>
      </c>
      <c r="F7" s="25">
        <v>1</v>
      </c>
      <c r="G7" s="27" t="s">
        <v>347</v>
      </c>
      <c r="H7" s="11"/>
      <c r="I7" s="11"/>
      <c r="J7" s="11"/>
      <c r="K7" s="11"/>
      <c r="L7" s="11"/>
      <c r="M7" s="11"/>
      <c r="N7" s="11"/>
      <c r="O7" s="11"/>
      <c r="P7" s="11"/>
      <c r="Q7" s="11"/>
      <c r="R7" s="11"/>
      <c r="S7" s="11"/>
      <c r="T7" s="11"/>
      <c r="U7" s="11"/>
      <c r="V7" s="11"/>
      <c r="W7" s="11"/>
      <c r="X7" s="11"/>
      <c r="Y7" s="11"/>
      <c r="Z7" s="11"/>
    </row>
    <row r="8" spans="1:26" ht="39" thickBot="1" x14ac:dyDescent="0.25">
      <c r="A8" s="25" t="s">
        <v>6</v>
      </c>
      <c r="B8" s="25" t="s">
        <v>17</v>
      </c>
      <c r="C8" s="25" t="s">
        <v>22</v>
      </c>
      <c r="D8" s="26">
        <v>98000</v>
      </c>
      <c r="E8" s="25" t="s">
        <v>21</v>
      </c>
      <c r="F8" s="25">
        <v>2</v>
      </c>
      <c r="G8" s="27" t="s">
        <v>347</v>
      </c>
      <c r="H8" s="11"/>
      <c r="I8" s="11"/>
      <c r="J8" s="11"/>
      <c r="K8" s="11"/>
      <c r="L8" s="11"/>
      <c r="M8" s="11"/>
      <c r="N8" s="11"/>
      <c r="O8" s="11"/>
      <c r="P8" s="11"/>
      <c r="Q8" s="11"/>
      <c r="R8" s="11"/>
      <c r="S8" s="11"/>
      <c r="T8" s="11"/>
      <c r="U8" s="11"/>
      <c r="V8" s="11"/>
      <c r="W8" s="11"/>
      <c r="X8" s="11"/>
      <c r="Y8" s="11"/>
      <c r="Z8" s="11"/>
    </row>
    <row r="9" spans="1:26" ht="39" thickBot="1" x14ac:dyDescent="0.25">
      <c r="A9" s="25" t="s">
        <v>25</v>
      </c>
      <c r="B9" s="25" t="s">
        <v>26</v>
      </c>
      <c r="C9" s="25" t="s">
        <v>28</v>
      </c>
      <c r="D9" s="26">
        <v>2509</v>
      </c>
      <c r="E9" s="25" t="s">
        <v>14</v>
      </c>
      <c r="F9" s="25"/>
      <c r="G9" s="27" t="s">
        <v>347</v>
      </c>
      <c r="H9" s="11"/>
      <c r="I9" s="11"/>
      <c r="J9" s="11"/>
      <c r="K9" s="11"/>
      <c r="L9" s="11"/>
      <c r="M9" s="11"/>
      <c r="N9" s="11"/>
      <c r="O9" s="11"/>
      <c r="P9" s="11"/>
      <c r="Q9" s="11"/>
      <c r="R9" s="11"/>
      <c r="S9" s="11"/>
      <c r="T9" s="11"/>
      <c r="U9" s="11"/>
      <c r="V9" s="11"/>
      <c r="W9" s="11"/>
      <c r="X9" s="11"/>
      <c r="Y9" s="11"/>
      <c r="Z9" s="11"/>
    </row>
    <row r="10" spans="1:26" ht="39" thickBot="1" x14ac:dyDescent="0.25">
      <c r="A10" s="25" t="s">
        <v>25</v>
      </c>
      <c r="B10" s="25" t="s">
        <v>26</v>
      </c>
      <c r="C10" s="25" t="s">
        <v>27</v>
      </c>
      <c r="D10" s="26">
        <v>39314</v>
      </c>
      <c r="E10" s="25" t="s">
        <v>14</v>
      </c>
      <c r="F10" s="25"/>
      <c r="G10" s="27" t="s">
        <v>347</v>
      </c>
      <c r="H10" s="11"/>
      <c r="I10" s="11"/>
      <c r="J10" s="11"/>
      <c r="K10" s="11"/>
      <c r="L10" s="11"/>
      <c r="M10" s="11"/>
      <c r="N10" s="11"/>
      <c r="O10" s="11"/>
      <c r="P10" s="11"/>
      <c r="Q10" s="11"/>
      <c r="R10" s="11"/>
      <c r="S10" s="11"/>
      <c r="T10" s="11"/>
      <c r="U10" s="11"/>
      <c r="V10" s="11"/>
      <c r="W10" s="11"/>
      <c r="X10" s="11"/>
      <c r="Y10" s="11"/>
      <c r="Z10" s="11"/>
    </row>
    <row r="11" spans="1:26" ht="39" thickBot="1" x14ac:dyDescent="0.25">
      <c r="A11" s="25" t="s">
        <v>25</v>
      </c>
      <c r="B11" s="25" t="s">
        <v>26</v>
      </c>
      <c r="C11" s="25" t="s">
        <v>30</v>
      </c>
      <c r="D11" s="26">
        <v>45000</v>
      </c>
      <c r="E11" s="25" t="s">
        <v>29</v>
      </c>
      <c r="F11" s="25"/>
      <c r="G11" s="27" t="s">
        <v>347</v>
      </c>
      <c r="H11" s="11"/>
      <c r="I11" s="11"/>
      <c r="J11" s="11"/>
      <c r="K11" s="11"/>
      <c r="L11" s="11"/>
      <c r="M11" s="11"/>
      <c r="N11" s="11"/>
      <c r="O11" s="11"/>
      <c r="P11" s="11"/>
      <c r="Q11" s="11"/>
      <c r="R11" s="11"/>
      <c r="S11" s="11"/>
      <c r="T11" s="11"/>
      <c r="U11" s="11"/>
      <c r="V11" s="11"/>
      <c r="W11" s="11"/>
      <c r="X11" s="11"/>
      <c r="Y11" s="11"/>
      <c r="Z11" s="11"/>
    </row>
    <row r="12" spans="1:26" ht="64.5" thickBot="1" x14ac:dyDescent="0.25">
      <c r="A12" s="25" t="s">
        <v>25</v>
      </c>
      <c r="B12" s="25" t="s">
        <v>32</v>
      </c>
      <c r="C12" s="25" t="s">
        <v>33</v>
      </c>
      <c r="D12" s="26">
        <v>10644</v>
      </c>
      <c r="E12" s="25" t="s">
        <v>14</v>
      </c>
      <c r="F12" s="25"/>
      <c r="G12" s="27" t="s">
        <v>347</v>
      </c>
      <c r="H12" s="11"/>
      <c r="I12" s="11"/>
      <c r="J12" s="11"/>
      <c r="K12" s="11"/>
      <c r="L12" s="11"/>
      <c r="M12" s="11"/>
      <c r="N12" s="11"/>
      <c r="O12" s="11"/>
      <c r="P12" s="11"/>
      <c r="Q12" s="11"/>
      <c r="R12" s="11"/>
      <c r="S12" s="11"/>
      <c r="T12" s="11"/>
      <c r="U12" s="11"/>
      <c r="V12" s="11"/>
      <c r="W12" s="11"/>
      <c r="X12" s="11"/>
      <c r="Y12" s="11"/>
      <c r="Z12" s="11"/>
    </row>
    <row r="13" spans="1:26" ht="39" thickBot="1" x14ac:dyDescent="0.25">
      <c r="A13" s="25" t="s">
        <v>25</v>
      </c>
      <c r="B13" s="25" t="s">
        <v>32</v>
      </c>
      <c r="C13" s="25" t="s">
        <v>34</v>
      </c>
      <c r="D13" s="26">
        <v>44977</v>
      </c>
      <c r="E13" s="25" t="s">
        <v>14</v>
      </c>
      <c r="F13" s="25"/>
      <c r="G13" s="27" t="s">
        <v>347</v>
      </c>
      <c r="H13" s="11"/>
      <c r="I13" s="11"/>
      <c r="J13" s="11"/>
      <c r="K13" s="11"/>
      <c r="L13" s="11"/>
      <c r="M13" s="11"/>
      <c r="N13" s="11"/>
      <c r="O13" s="11"/>
      <c r="P13" s="11"/>
      <c r="Q13" s="11"/>
      <c r="R13" s="11"/>
      <c r="S13" s="11"/>
      <c r="T13" s="11"/>
      <c r="U13" s="11"/>
      <c r="V13" s="11"/>
      <c r="W13" s="11"/>
      <c r="X13" s="11"/>
      <c r="Y13" s="11"/>
      <c r="Z13" s="11"/>
    </row>
    <row r="14" spans="1:26" ht="64.5" thickBot="1" x14ac:dyDescent="0.25">
      <c r="A14" s="25" t="s">
        <v>25</v>
      </c>
      <c r="B14" s="25" t="s">
        <v>36</v>
      </c>
      <c r="C14" s="25" t="s">
        <v>33</v>
      </c>
      <c r="D14" s="26">
        <v>50338</v>
      </c>
      <c r="E14" s="25" t="s">
        <v>14</v>
      </c>
      <c r="F14" s="25"/>
      <c r="G14" s="27" t="s">
        <v>347</v>
      </c>
      <c r="H14" s="11"/>
      <c r="I14" s="11"/>
      <c r="J14" s="11"/>
      <c r="K14" s="11"/>
      <c r="L14" s="11"/>
      <c r="M14" s="11"/>
      <c r="N14" s="11"/>
      <c r="O14" s="11"/>
      <c r="P14" s="11"/>
      <c r="Q14" s="11"/>
      <c r="R14" s="11"/>
      <c r="S14" s="11"/>
      <c r="T14" s="11"/>
      <c r="U14" s="11"/>
      <c r="V14" s="11"/>
      <c r="W14" s="11"/>
      <c r="X14" s="11"/>
      <c r="Y14" s="11"/>
      <c r="Z14" s="11"/>
    </row>
    <row r="15" spans="1:26" ht="90" thickBot="1" x14ac:dyDescent="0.25">
      <c r="A15" s="25" t="s">
        <v>25</v>
      </c>
      <c r="B15" s="25" t="s">
        <v>36</v>
      </c>
      <c r="C15" s="25" t="s">
        <v>37</v>
      </c>
      <c r="D15" s="26">
        <v>151908</v>
      </c>
      <c r="E15" s="25" t="s">
        <v>14</v>
      </c>
      <c r="F15" s="25"/>
      <c r="G15" s="27" t="s">
        <v>347</v>
      </c>
      <c r="H15" s="11"/>
      <c r="I15" s="11"/>
      <c r="J15" s="11"/>
      <c r="K15" s="11"/>
      <c r="L15" s="11"/>
      <c r="M15" s="11"/>
      <c r="N15" s="11"/>
      <c r="O15" s="11"/>
      <c r="P15" s="11"/>
      <c r="Q15" s="11"/>
      <c r="R15" s="11"/>
      <c r="S15" s="11"/>
      <c r="T15" s="11"/>
      <c r="U15" s="11"/>
      <c r="V15" s="11"/>
      <c r="W15" s="11"/>
      <c r="X15" s="11"/>
      <c r="Y15" s="11"/>
      <c r="Z15" s="11"/>
    </row>
    <row r="16" spans="1:26" ht="64.5" thickBot="1" x14ac:dyDescent="0.25">
      <c r="A16" s="25" t="s">
        <v>25</v>
      </c>
      <c r="B16" s="25" t="s">
        <v>39</v>
      </c>
      <c r="C16" s="25" t="s">
        <v>33</v>
      </c>
      <c r="D16" s="26">
        <v>8965</v>
      </c>
      <c r="E16" s="25" t="s">
        <v>14</v>
      </c>
      <c r="F16" s="25"/>
      <c r="G16" s="27" t="s">
        <v>347</v>
      </c>
      <c r="H16" s="11"/>
      <c r="I16" s="11"/>
      <c r="J16" s="11"/>
      <c r="K16" s="11"/>
      <c r="L16" s="11"/>
      <c r="M16" s="11"/>
      <c r="N16" s="11"/>
      <c r="O16" s="11"/>
      <c r="P16" s="11"/>
      <c r="Q16" s="11"/>
      <c r="R16" s="11"/>
      <c r="S16" s="11"/>
      <c r="T16" s="11"/>
      <c r="U16" s="11"/>
      <c r="V16" s="11"/>
      <c r="W16" s="11"/>
      <c r="X16" s="11"/>
      <c r="Y16" s="11"/>
      <c r="Z16" s="11"/>
    </row>
    <row r="17" spans="1:26" ht="64.5" thickBot="1" x14ac:dyDescent="0.25">
      <c r="A17" s="25" t="s">
        <v>25</v>
      </c>
      <c r="B17" s="25" t="s">
        <v>39</v>
      </c>
      <c r="C17" s="25" t="s">
        <v>42</v>
      </c>
      <c r="D17" s="26">
        <v>31370</v>
      </c>
      <c r="E17" s="25" t="s">
        <v>14</v>
      </c>
      <c r="F17" s="25"/>
      <c r="G17" s="27" t="s">
        <v>347</v>
      </c>
      <c r="H17" s="11"/>
      <c r="I17" s="11"/>
      <c r="J17" s="11"/>
      <c r="K17" s="11"/>
      <c r="L17" s="11"/>
      <c r="M17" s="11"/>
      <c r="N17" s="11"/>
      <c r="O17" s="11"/>
      <c r="P17" s="11"/>
      <c r="Q17" s="11"/>
      <c r="R17" s="11"/>
      <c r="S17" s="11"/>
      <c r="T17" s="11"/>
      <c r="U17" s="11"/>
      <c r="V17" s="11"/>
      <c r="W17" s="11"/>
      <c r="X17" s="11"/>
      <c r="Y17" s="11"/>
      <c r="Z17" s="11"/>
    </row>
    <row r="18" spans="1:26" ht="51.75" thickBot="1" x14ac:dyDescent="0.25">
      <c r="A18" s="25" t="s">
        <v>25</v>
      </c>
      <c r="B18" s="25" t="s">
        <v>39</v>
      </c>
      <c r="C18" s="25" t="s">
        <v>44</v>
      </c>
      <c r="D18" s="26">
        <v>36000</v>
      </c>
      <c r="E18" s="25" t="s">
        <v>43</v>
      </c>
      <c r="F18" s="25"/>
      <c r="G18" s="27" t="s">
        <v>347</v>
      </c>
      <c r="H18" s="11"/>
      <c r="I18" s="11"/>
      <c r="J18" s="11"/>
      <c r="K18" s="11"/>
      <c r="L18" s="11"/>
      <c r="M18" s="11"/>
      <c r="N18" s="11"/>
      <c r="O18" s="11"/>
      <c r="P18" s="11"/>
      <c r="Q18" s="11"/>
      <c r="R18" s="11"/>
      <c r="S18" s="11"/>
      <c r="T18" s="11"/>
      <c r="U18" s="11"/>
      <c r="V18" s="11"/>
      <c r="W18" s="11"/>
      <c r="X18" s="11"/>
      <c r="Y18" s="11"/>
      <c r="Z18" s="11"/>
    </row>
    <row r="19" spans="1:26" ht="51.75" thickBot="1" x14ac:dyDescent="0.25">
      <c r="A19" s="25" t="s">
        <v>25</v>
      </c>
      <c r="B19" s="25" t="s">
        <v>39</v>
      </c>
      <c r="C19" s="25" t="s">
        <v>41</v>
      </c>
      <c r="D19" s="26">
        <v>693000</v>
      </c>
      <c r="E19" s="25" t="s">
        <v>40</v>
      </c>
      <c r="F19" s="25">
        <v>11</v>
      </c>
      <c r="G19" s="27" t="s">
        <v>347</v>
      </c>
      <c r="H19" s="11"/>
      <c r="I19" s="11"/>
      <c r="J19" s="11"/>
      <c r="K19" s="11"/>
      <c r="L19" s="11"/>
      <c r="M19" s="11"/>
      <c r="N19" s="11"/>
      <c r="O19" s="11"/>
      <c r="P19" s="11"/>
      <c r="Q19" s="11"/>
      <c r="R19" s="11"/>
      <c r="S19" s="11"/>
      <c r="T19" s="11"/>
      <c r="U19" s="11"/>
      <c r="V19" s="11"/>
      <c r="W19" s="11"/>
      <c r="X19" s="11"/>
      <c r="Y19" s="11"/>
      <c r="Z19" s="11"/>
    </row>
    <row r="20" spans="1:26" ht="51.75" thickBot="1" x14ac:dyDescent="0.25">
      <c r="A20" s="25" t="s">
        <v>25</v>
      </c>
      <c r="B20" s="25" t="s">
        <v>46</v>
      </c>
      <c r="C20" s="25" t="s">
        <v>434</v>
      </c>
      <c r="D20" s="26">
        <v>30000</v>
      </c>
      <c r="E20" s="25" t="s">
        <v>435</v>
      </c>
      <c r="F20" s="25"/>
      <c r="G20" s="27" t="s">
        <v>347</v>
      </c>
      <c r="H20" s="11"/>
      <c r="I20" s="11"/>
      <c r="J20" s="11"/>
      <c r="K20" s="11"/>
      <c r="L20" s="11"/>
      <c r="M20" s="11"/>
      <c r="N20" s="11"/>
      <c r="O20" s="11"/>
      <c r="P20" s="11"/>
      <c r="Q20" s="11"/>
      <c r="R20" s="11"/>
      <c r="S20" s="11"/>
      <c r="T20" s="11"/>
      <c r="U20" s="11"/>
      <c r="V20" s="11"/>
      <c r="W20" s="11"/>
      <c r="X20" s="11"/>
      <c r="Y20" s="11"/>
      <c r="Z20" s="11"/>
    </row>
    <row r="21" spans="1:26" ht="39" thickBot="1" x14ac:dyDescent="0.25">
      <c r="A21" s="25" t="s">
        <v>25</v>
      </c>
      <c r="B21" s="25" t="s">
        <v>46</v>
      </c>
      <c r="C21" s="25" t="s">
        <v>436</v>
      </c>
      <c r="D21" s="26">
        <v>34723</v>
      </c>
      <c r="E21" s="25" t="s">
        <v>14</v>
      </c>
      <c r="F21" s="25"/>
      <c r="G21" s="27" t="s">
        <v>347</v>
      </c>
      <c r="H21" s="11"/>
      <c r="I21" s="11"/>
      <c r="J21" s="11"/>
      <c r="K21" s="11"/>
      <c r="L21" s="11"/>
      <c r="M21" s="11"/>
      <c r="N21" s="11"/>
      <c r="O21" s="11"/>
      <c r="P21" s="11"/>
      <c r="Q21" s="11"/>
      <c r="R21" s="11"/>
      <c r="S21" s="11"/>
      <c r="T21" s="11"/>
      <c r="U21" s="11"/>
      <c r="V21" s="11"/>
      <c r="W21" s="11"/>
      <c r="X21" s="11"/>
      <c r="Y21" s="11"/>
      <c r="Z21" s="11"/>
    </row>
    <row r="22" spans="1:26" ht="64.5" thickBot="1" x14ac:dyDescent="0.25">
      <c r="A22" s="25" t="s">
        <v>25</v>
      </c>
      <c r="B22" s="25" t="s">
        <v>441</v>
      </c>
      <c r="C22" s="25" t="s">
        <v>33</v>
      </c>
      <c r="D22" s="26">
        <v>15481</v>
      </c>
      <c r="E22" s="25" t="s">
        <v>442</v>
      </c>
      <c r="F22" s="25"/>
      <c r="G22" s="27" t="s">
        <v>347</v>
      </c>
      <c r="H22" s="11"/>
      <c r="I22" s="11"/>
      <c r="J22" s="11"/>
      <c r="K22" s="11"/>
      <c r="L22" s="11"/>
      <c r="M22" s="11"/>
      <c r="N22" s="11"/>
      <c r="O22" s="11"/>
      <c r="P22" s="11"/>
      <c r="Q22" s="11"/>
      <c r="R22" s="11"/>
      <c r="S22" s="11"/>
      <c r="T22" s="11"/>
      <c r="U22" s="11"/>
      <c r="V22" s="11"/>
      <c r="W22" s="11"/>
      <c r="X22" s="11"/>
      <c r="Y22" s="11"/>
      <c r="Z22" s="11"/>
    </row>
    <row r="23" spans="1:26" ht="39" thickBot="1" x14ac:dyDescent="0.25">
      <c r="A23" s="25" t="s">
        <v>25</v>
      </c>
      <c r="B23" s="25" t="s">
        <v>441</v>
      </c>
      <c r="C23" s="25" t="s">
        <v>443</v>
      </c>
      <c r="D23" s="26">
        <v>58646</v>
      </c>
      <c r="E23" s="25" t="s">
        <v>444</v>
      </c>
      <c r="F23" s="25"/>
      <c r="G23" s="27" t="s">
        <v>347</v>
      </c>
      <c r="H23" s="11"/>
      <c r="I23" s="11"/>
      <c r="J23" s="11"/>
      <c r="K23" s="11"/>
      <c r="L23" s="11"/>
      <c r="M23" s="11"/>
      <c r="N23" s="11"/>
      <c r="O23" s="11"/>
      <c r="P23" s="11"/>
      <c r="Q23" s="11"/>
      <c r="R23" s="11"/>
      <c r="S23" s="11"/>
      <c r="T23" s="11"/>
      <c r="U23" s="11"/>
      <c r="V23" s="11"/>
      <c r="W23" s="11"/>
      <c r="X23" s="11"/>
      <c r="Y23" s="11"/>
      <c r="Z23" s="11"/>
    </row>
    <row r="24" spans="1:26" ht="26.25" thickBot="1" x14ac:dyDescent="0.25">
      <c r="A24" s="25" t="s">
        <v>25</v>
      </c>
      <c r="B24" s="25" t="s">
        <v>445</v>
      </c>
      <c r="C24" s="25" t="s">
        <v>611</v>
      </c>
      <c r="D24" s="26">
        <v>63000</v>
      </c>
      <c r="E24" s="25" t="s">
        <v>447</v>
      </c>
      <c r="F24" s="25">
        <v>1</v>
      </c>
      <c r="G24" s="27" t="s">
        <v>347</v>
      </c>
      <c r="H24" s="11"/>
      <c r="I24" s="11"/>
      <c r="J24" s="11"/>
      <c r="K24" s="11"/>
      <c r="L24" s="11"/>
      <c r="M24" s="11"/>
      <c r="N24" s="11"/>
      <c r="O24" s="11"/>
      <c r="P24" s="11"/>
      <c r="Q24" s="11"/>
      <c r="R24" s="11"/>
      <c r="S24" s="11"/>
      <c r="T24" s="11"/>
      <c r="U24" s="11"/>
      <c r="V24" s="11"/>
      <c r="W24" s="11"/>
      <c r="X24" s="11"/>
      <c r="Y24" s="11"/>
      <c r="Z24" s="11"/>
    </row>
    <row r="25" spans="1:26" ht="39" thickBot="1" x14ac:dyDescent="0.25">
      <c r="A25" s="25" t="s">
        <v>25</v>
      </c>
      <c r="B25" s="25" t="s">
        <v>48</v>
      </c>
      <c r="C25" s="25" t="s">
        <v>50</v>
      </c>
      <c r="D25" s="26">
        <v>4000</v>
      </c>
      <c r="E25" s="25" t="s">
        <v>29</v>
      </c>
      <c r="F25" s="25"/>
      <c r="G25" s="27" t="s">
        <v>347</v>
      </c>
      <c r="H25" s="11"/>
      <c r="I25" s="11"/>
      <c r="J25" s="11"/>
      <c r="K25" s="11"/>
      <c r="L25" s="11"/>
      <c r="M25" s="11"/>
      <c r="N25" s="11"/>
      <c r="O25" s="11"/>
      <c r="P25" s="11"/>
      <c r="Q25" s="11"/>
      <c r="R25" s="11"/>
      <c r="S25" s="11"/>
      <c r="T25" s="11"/>
      <c r="U25" s="11"/>
      <c r="V25" s="11"/>
      <c r="W25" s="11"/>
      <c r="X25" s="11"/>
      <c r="Y25" s="11"/>
      <c r="Z25" s="11"/>
    </row>
    <row r="26" spans="1:26" ht="39" thickBot="1" x14ac:dyDescent="0.25">
      <c r="A26" s="25" t="s">
        <v>25</v>
      </c>
      <c r="B26" s="25" t="s">
        <v>48</v>
      </c>
      <c r="C26" s="25" t="s">
        <v>49</v>
      </c>
      <c r="D26" s="26">
        <v>34893</v>
      </c>
      <c r="E26" s="25" t="s">
        <v>14</v>
      </c>
      <c r="F26" s="25"/>
      <c r="G26" s="27" t="s">
        <v>347</v>
      </c>
      <c r="H26" s="11"/>
      <c r="I26" s="11"/>
      <c r="J26" s="11"/>
      <c r="K26" s="11"/>
      <c r="L26" s="11"/>
      <c r="M26" s="11"/>
      <c r="N26" s="11"/>
      <c r="O26" s="11"/>
      <c r="P26" s="11"/>
      <c r="Q26" s="11"/>
      <c r="R26" s="11"/>
      <c r="S26" s="11"/>
      <c r="T26" s="11"/>
      <c r="U26" s="11"/>
      <c r="V26" s="11"/>
      <c r="W26" s="11"/>
      <c r="X26" s="11"/>
      <c r="Y26" s="11"/>
      <c r="Z26" s="11"/>
    </row>
    <row r="27" spans="1:26" ht="64.5" thickBot="1" x14ac:dyDescent="0.25">
      <c r="A27" s="25" t="s">
        <v>25</v>
      </c>
      <c r="B27" s="25" t="s">
        <v>48</v>
      </c>
      <c r="C27" s="25" t="s">
        <v>33</v>
      </c>
      <c r="D27" s="26">
        <v>84202</v>
      </c>
      <c r="E27" s="25" t="s">
        <v>14</v>
      </c>
      <c r="F27" s="25"/>
      <c r="G27" s="27" t="s">
        <v>347</v>
      </c>
      <c r="H27" s="11"/>
      <c r="I27" s="11"/>
      <c r="J27" s="11"/>
      <c r="K27" s="11"/>
      <c r="L27" s="11"/>
      <c r="M27" s="11"/>
      <c r="N27" s="11"/>
      <c r="O27" s="11"/>
      <c r="P27" s="11"/>
      <c r="Q27" s="11"/>
      <c r="R27" s="11"/>
      <c r="S27" s="11"/>
      <c r="T27" s="11"/>
      <c r="U27" s="11"/>
      <c r="V27" s="11"/>
      <c r="W27" s="11"/>
      <c r="X27" s="11"/>
      <c r="Y27" s="11"/>
      <c r="Z27" s="11"/>
    </row>
    <row r="28" spans="1:26" ht="51.75" thickBot="1" x14ac:dyDescent="0.25">
      <c r="A28" s="25" t="s">
        <v>25</v>
      </c>
      <c r="B28" s="25" t="s">
        <v>52</v>
      </c>
      <c r="C28" s="25" t="s">
        <v>54</v>
      </c>
      <c r="D28" s="26">
        <v>3000</v>
      </c>
      <c r="E28" s="25" t="s">
        <v>53</v>
      </c>
      <c r="F28" s="25"/>
      <c r="G28" s="27" t="s">
        <v>347</v>
      </c>
      <c r="H28" s="11"/>
      <c r="I28" s="11"/>
      <c r="J28" s="11"/>
      <c r="K28" s="11"/>
      <c r="L28" s="11"/>
      <c r="M28" s="11"/>
      <c r="N28" s="11"/>
      <c r="O28" s="11"/>
      <c r="P28" s="11"/>
      <c r="Q28" s="11"/>
      <c r="R28" s="11"/>
      <c r="S28" s="11"/>
      <c r="T28" s="11"/>
      <c r="U28" s="11"/>
      <c r="V28" s="11"/>
      <c r="W28" s="11"/>
      <c r="X28" s="11"/>
      <c r="Y28" s="11"/>
      <c r="Z28" s="11"/>
    </row>
    <row r="29" spans="1:26" ht="64.5" thickBot="1" x14ac:dyDescent="0.25">
      <c r="A29" s="25" t="s">
        <v>25</v>
      </c>
      <c r="B29" s="25" t="s">
        <v>52</v>
      </c>
      <c r="C29" s="25" t="s">
        <v>33</v>
      </c>
      <c r="D29" s="26">
        <v>25888</v>
      </c>
      <c r="E29" s="25" t="s">
        <v>14</v>
      </c>
      <c r="F29" s="25"/>
      <c r="G29" s="27" t="s">
        <v>347</v>
      </c>
      <c r="H29" s="11"/>
      <c r="I29" s="11"/>
      <c r="J29" s="11"/>
      <c r="K29" s="11"/>
      <c r="L29" s="11"/>
      <c r="M29" s="11"/>
      <c r="N29" s="11"/>
      <c r="O29" s="11"/>
      <c r="P29" s="11"/>
      <c r="Q29" s="11"/>
      <c r="R29" s="11"/>
      <c r="S29" s="11"/>
      <c r="T29" s="11"/>
      <c r="U29" s="11"/>
      <c r="V29" s="11"/>
      <c r="W29" s="11"/>
      <c r="X29" s="11"/>
      <c r="Y29" s="11"/>
      <c r="Z29" s="11"/>
    </row>
    <row r="30" spans="1:26" ht="90" thickBot="1" x14ac:dyDescent="0.25">
      <c r="A30" s="25" t="s">
        <v>25</v>
      </c>
      <c r="B30" s="25" t="s">
        <v>52</v>
      </c>
      <c r="C30" s="25" t="s">
        <v>37</v>
      </c>
      <c r="D30" s="26">
        <v>26349</v>
      </c>
      <c r="E30" s="25" t="s">
        <v>14</v>
      </c>
      <c r="F30" s="25"/>
      <c r="G30" s="27" t="s">
        <v>347</v>
      </c>
      <c r="H30" s="11"/>
      <c r="I30" s="11"/>
      <c r="J30" s="11"/>
      <c r="K30" s="11"/>
      <c r="L30" s="11"/>
      <c r="M30" s="11"/>
      <c r="N30" s="11"/>
      <c r="O30" s="11"/>
      <c r="P30" s="11"/>
      <c r="Q30" s="11"/>
      <c r="R30" s="11"/>
      <c r="S30" s="11"/>
      <c r="T30" s="11"/>
      <c r="U30" s="11"/>
      <c r="V30" s="11"/>
      <c r="W30" s="11"/>
      <c r="X30" s="11"/>
      <c r="Y30" s="11"/>
      <c r="Z30" s="11"/>
    </row>
    <row r="31" spans="1:26" ht="64.5" thickBot="1" x14ac:dyDescent="0.25">
      <c r="A31" s="25" t="s">
        <v>25</v>
      </c>
      <c r="B31" s="25" t="s">
        <v>56</v>
      </c>
      <c r="C31" s="25" t="s">
        <v>33</v>
      </c>
      <c r="D31" s="26">
        <v>16440</v>
      </c>
      <c r="E31" s="25" t="s">
        <v>14</v>
      </c>
      <c r="F31" s="25"/>
      <c r="G31" s="27" t="s">
        <v>347</v>
      </c>
      <c r="H31" s="11"/>
      <c r="I31" s="11"/>
      <c r="J31" s="11"/>
      <c r="K31" s="11"/>
      <c r="L31" s="11"/>
      <c r="M31" s="11"/>
      <c r="N31" s="11"/>
      <c r="O31" s="11"/>
      <c r="P31" s="11"/>
      <c r="Q31" s="11"/>
      <c r="R31" s="11"/>
      <c r="S31" s="11"/>
      <c r="T31" s="11"/>
      <c r="U31" s="11"/>
      <c r="V31" s="11"/>
      <c r="W31" s="11"/>
      <c r="X31" s="11"/>
      <c r="Y31" s="11"/>
      <c r="Z31" s="11"/>
    </row>
    <row r="32" spans="1:26" ht="39" thickBot="1" x14ac:dyDescent="0.25">
      <c r="A32" s="25" t="s">
        <v>25</v>
      </c>
      <c r="B32" s="25" t="s">
        <v>56</v>
      </c>
      <c r="C32" s="25" t="s">
        <v>57</v>
      </c>
      <c r="D32" s="26">
        <v>1000</v>
      </c>
      <c r="E32" s="25" t="s">
        <v>53</v>
      </c>
      <c r="F32" s="25"/>
      <c r="G32" s="27" t="s">
        <v>347</v>
      </c>
      <c r="H32" s="11"/>
      <c r="I32" s="11"/>
      <c r="J32" s="11"/>
      <c r="K32" s="11"/>
      <c r="L32" s="11"/>
      <c r="M32" s="11"/>
      <c r="N32" s="11"/>
      <c r="O32" s="11"/>
      <c r="P32" s="11"/>
      <c r="Q32" s="11"/>
      <c r="R32" s="11"/>
      <c r="S32" s="11"/>
      <c r="T32" s="11"/>
      <c r="U32" s="11"/>
      <c r="V32" s="11"/>
      <c r="W32" s="11"/>
      <c r="X32" s="11"/>
      <c r="Y32" s="11"/>
      <c r="Z32" s="11"/>
    </row>
    <row r="33" spans="1:26" ht="51.75" thickBot="1" x14ac:dyDescent="0.25">
      <c r="A33" s="25" t="s">
        <v>25</v>
      </c>
      <c r="B33" s="25" t="s">
        <v>56</v>
      </c>
      <c r="C33" s="25" t="s">
        <v>58</v>
      </c>
      <c r="D33" s="26">
        <v>2100</v>
      </c>
      <c r="E33" s="25" t="s">
        <v>43</v>
      </c>
      <c r="F33" s="25"/>
      <c r="G33" s="27" t="s">
        <v>347</v>
      </c>
      <c r="H33" s="11"/>
      <c r="I33" s="11"/>
      <c r="J33" s="11"/>
      <c r="K33" s="11"/>
      <c r="L33" s="11"/>
      <c r="M33" s="11"/>
      <c r="N33" s="11"/>
      <c r="O33" s="11"/>
      <c r="P33" s="11"/>
      <c r="Q33" s="11"/>
      <c r="R33" s="11"/>
      <c r="S33" s="11"/>
      <c r="T33" s="11"/>
      <c r="U33" s="11"/>
      <c r="V33" s="11"/>
      <c r="W33" s="11"/>
      <c r="X33" s="11"/>
      <c r="Y33" s="11"/>
      <c r="Z33" s="11"/>
    </row>
    <row r="34" spans="1:26" ht="90" thickBot="1" x14ac:dyDescent="0.25">
      <c r="A34" s="25" t="s">
        <v>25</v>
      </c>
      <c r="B34" s="25" t="s">
        <v>56</v>
      </c>
      <c r="C34" s="25" t="s">
        <v>37</v>
      </c>
      <c r="D34" s="26">
        <v>21020</v>
      </c>
      <c r="E34" s="25" t="s">
        <v>14</v>
      </c>
      <c r="F34" s="25"/>
      <c r="G34" s="27" t="s">
        <v>347</v>
      </c>
      <c r="H34" s="11"/>
      <c r="I34" s="11"/>
      <c r="J34" s="11"/>
      <c r="K34" s="11"/>
      <c r="L34" s="11"/>
      <c r="M34" s="11"/>
      <c r="N34" s="11"/>
      <c r="O34" s="11"/>
      <c r="P34" s="11"/>
      <c r="Q34" s="11"/>
      <c r="R34" s="11"/>
      <c r="S34" s="11"/>
      <c r="T34" s="11"/>
      <c r="U34" s="11"/>
      <c r="V34" s="11"/>
      <c r="W34" s="11"/>
      <c r="X34" s="11"/>
      <c r="Y34" s="11"/>
      <c r="Z34" s="11"/>
    </row>
    <row r="35" spans="1:26" ht="51.75" thickBot="1" x14ac:dyDescent="0.25">
      <c r="A35" s="25" t="s">
        <v>25</v>
      </c>
      <c r="B35" s="25" t="s">
        <v>60</v>
      </c>
      <c r="C35" s="25" t="s">
        <v>61</v>
      </c>
      <c r="D35" s="26">
        <v>2000</v>
      </c>
      <c r="E35" s="25" t="s">
        <v>53</v>
      </c>
      <c r="F35" s="25"/>
      <c r="G35" s="27" t="s">
        <v>347</v>
      </c>
      <c r="H35" s="11"/>
      <c r="I35" s="11"/>
      <c r="J35" s="11"/>
      <c r="K35" s="11"/>
      <c r="L35" s="11"/>
      <c r="M35" s="11"/>
      <c r="N35" s="11"/>
      <c r="O35" s="11"/>
      <c r="P35" s="11"/>
      <c r="Q35" s="11"/>
      <c r="R35" s="11"/>
      <c r="S35" s="11"/>
      <c r="T35" s="11"/>
      <c r="U35" s="11"/>
      <c r="V35" s="11"/>
      <c r="W35" s="11"/>
      <c r="X35" s="11"/>
      <c r="Y35" s="11"/>
      <c r="Z35" s="11"/>
    </row>
    <row r="36" spans="1:26" ht="39" thickBot="1" x14ac:dyDescent="0.25">
      <c r="A36" s="25" t="s">
        <v>25</v>
      </c>
      <c r="B36" s="25" t="s">
        <v>60</v>
      </c>
      <c r="C36" s="25" t="s">
        <v>65</v>
      </c>
      <c r="D36" s="26">
        <v>3852</v>
      </c>
      <c r="E36" s="25" t="s">
        <v>14</v>
      </c>
      <c r="F36" s="25"/>
      <c r="G36" s="27" t="s">
        <v>347</v>
      </c>
      <c r="H36" s="11"/>
      <c r="I36" s="11"/>
      <c r="J36" s="11"/>
      <c r="K36" s="11"/>
      <c r="L36" s="11"/>
      <c r="M36" s="11"/>
      <c r="N36" s="11"/>
      <c r="O36" s="11"/>
      <c r="P36" s="11"/>
      <c r="Q36" s="11"/>
      <c r="R36" s="11"/>
      <c r="S36" s="11"/>
      <c r="T36" s="11"/>
      <c r="U36" s="11"/>
      <c r="V36" s="11"/>
      <c r="W36" s="11"/>
      <c r="X36" s="11"/>
      <c r="Y36" s="11"/>
      <c r="Z36" s="11"/>
    </row>
    <row r="37" spans="1:26" ht="51.75" thickBot="1" x14ac:dyDescent="0.25">
      <c r="A37" s="25" t="s">
        <v>25</v>
      </c>
      <c r="B37" s="25" t="s">
        <v>60</v>
      </c>
      <c r="C37" s="25" t="s">
        <v>58</v>
      </c>
      <c r="D37" s="26">
        <v>4000</v>
      </c>
      <c r="E37" s="25" t="s">
        <v>43</v>
      </c>
      <c r="F37" s="25"/>
      <c r="G37" s="27" t="s">
        <v>347</v>
      </c>
      <c r="H37" s="11"/>
      <c r="I37" s="11"/>
      <c r="J37" s="11"/>
      <c r="K37" s="11"/>
      <c r="L37" s="11"/>
      <c r="M37" s="11"/>
      <c r="N37" s="11"/>
      <c r="O37" s="11"/>
      <c r="P37" s="11"/>
      <c r="Q37" s="11"/>
      <c r="R37" s="11"/>
      <c r="S37" s="11"/>
      <c r="T37" s="11"/>
      <c r="U37" s="11"/>
      <c r="V37" s="11"/>
      <c r="W37" s="11"/>
      <c r="X37" s="11"/>
      <c r="Y37" s="11"/>
      <c r="Z37" s="11"/>
    </row>
    <row r="38" spans="1:26" ht="51.75" thickBot="1" x14ac:dyDescent="0.25">
      <c r="A38" s="25" t="s">
        <v>25</v>
      </c>
      <c r="B38" s="25" t="s">
        <v>60</v>
      </c>
      <c r="C38" s="25" t="s">
        <v>64</v>
      </c>
      <c r="D38" s="26">
        <v>43279</v>
      </c>
      <c r="E38" s="25" t="s">
        <v>14</v>
      </c>
      <c r="F38" s="25"/>
      <c r="G38" s="27" t="s">
        <v>347</v>
      </c>
      <c r="H38" s="11"/>
      <c r="I38" s="11"/>
      <c r="J38" s="11"/>
      <c r="K38" s="11"/>
      <c r="L38" s="11"/>
      <c r="M38" s="11"/>
      <c r="N38" s="11"/>
      <c r="O38" s="11"/>
      <c r="P38" s="11"/>
      <c r="Q38" s="11"/>
      <c r="R38" s="11"/>
      <c r="S38" s="11"/>
      <c r="T38" s="11"/>
      <c r="U38" s="11"/>
      <c r="V38" s="11"/>
      <c r="W38" s="11"/>
      <c r="X38" s="11"/>
      <c r="Y38" s="11"/>
      <c r="Z38" s="11"/>
    </row>
    <row r="39" spans="1:26" ht="39" thickBot="1" x14ac:dyDescent="0.25">
      <c r="A39" s="25" t="s">
        <v>25</v>
      </c>
      <c r="B39" s="25" t="s">
        <v>60</v>
      </c>
      <c r="C39" s="25" t="s">
        <v>63</v>
      </c>
      <c r="D39" s="26">
        <v>1285200</v>
      </c>
      <c r="E39" s="25" t="s">
        <v>62</v>
      </c>
      <c r="F39" s="25">
        <v>20.399999999999999</v>
      </c>
      <c r="G39" s="27" t="s">
        <v>347</v>
      </c>
      <c r="H39" s="11"/>
      <c r="I39" s="11"/>
      <c r="J39" s="11"/>
      <c r="K39" s="11"/>
      <c r="L39" s="11"/>
      <c r="M39" s="11"/>
      <c r="N39" s="11"/>
      <c r="O39" s="11"/>
      <c r="P39" s="11"/>
      <c r="Q39" s="11"/>
      <c r="R39" s="11"/>
      <c r="S39" s="11"/>
      <c r="T39" s="11"/>
      <c r="U39" s="11"/>
      <c r="V39" s="11"/>
      <c r="W39" s="11"/>
      <c r="X39" s="11"/>
      <c r="Y39" s="11"/>
      <c r="Z39" s="11"/>
    </row>
    <row r="40" spans="1:26" ht="26.25" thickBot="1" x14ac:dyDescent="0.25">
      <c r="A40" s="25" t="s">
        <v>25</v>
      </c>
      <c r="B40" s="25" t="s">
        <v>67</v>
      </c>
      <c r="C40" s="25" t="s">
        <v>75</v>
      </c>
      <c r="D40" s="26">
        <v>1880</v>
      </c>
      <c r="E40" s="25" t="s">
        <v>43</v>
      </c>
      <c r="F40" s="25"/>
      <c r="G40" s="27" t="s">
        <v>347</v>
      </c>
      <c r="H40" s="11"/>
      <c r="I40" s="11"/>
      <c r="J40" s="11"/>
      <c r="K40" s="11"/>
      <c r="L40" s="11"/>
      <c r="M40" s="11"/>
      <c r="N40" s="11"/>
      <c r="O40" s="11"/>
      <c r="P40" s="11"/>
      <c r="Q40" s="11"/>
      <c r="R40" s="11"/>
      <c r="S40" s="11"/>
      <c r="T40" s="11"/>
      <c r="U40" s="11"/>
      <c r="V40" s="11"/>
      <c r="W40" s="11"/>
      <c r="X40" s="11"/>
      <c r="Y40" s="11"/>
      <c r="Z40" s="11"/>
    </row>
    <row r="41" spans="1:26" ht="51.75" thickBot="1" x14ac:dyDescent="0.25">
      <c r="A41" s="25" t="s">
        <v>25</v>
      </c>
      <c r="B41" s="25" t="s">
        <v>67</v>
      </c>
      <c r="C41" s="25" t="s">
        <v>74</v>
      </c>
      <c r="D41" s="26">
        <v>3000</v>
      </c>
      <c r="E41" s="25" t="s">
        <v>73</v>
      </c>
      <c r="F41" s="25"/>
      <c r="G41" s="27" t="s">
        <v>348</v>
      </c>
      <c r="H41" s="11"/>
      <c r="I41" s="11"/>
      <c r="J41" s="11"/>
      <c r="K41" s="11"/>
      <c r="L41" s="11"/>
      <c r="M41" s="11"/>
      <c r="N41" s="11"/>
      <c r="O41" s="11"/>
      <c r="P41" s="11"/>
      <c r="Q41" s="11"/>
      <c r="R41" s="11"/>
      <c r="S41" s="11"/>
      <c r="T41" s="11"/>
      <c r="U41" s="11"/>
      <c r="V41" s="11"/>
      <c r="W41" s="11"/>
      <c r="X41" s="11"/>
      <c r="Y41" s="11"/>
      <c r="Z41" s="11"/>
    </row>
    <row r="42" spans="1:26" ht="26.25" thickBot="1" x14ac:dyDescent="0.25">
      <c r="A42" s="25" t="s">
        <v>25</v>
      </c>
      <c r="B42" s="25" t="s">
        <v>67</v>
      </c>
      <c r="C42" s="25" t="s">
        <v>69</v>
      </c>
      <c r="D42" s="26">
        <v>32580</v>
      </c>
      <c r="E42" s="25" t="s">
        <v>68</v>
      </c>
      <c r="F42" s="25"/>
      <c r="G42" s="27" t="s">
        <v>347</v>
      </c>
      <c r="H42" s="11"/>
      <c r="I42" s="11"/>
      <c r="J42" s="11"/>
      <c r="K42" s="11"/>
      <c r="L42" s="11"/>
      <c r="M42" s="11"/>
      <c r="N42" s="11"/>
      <c r="O42" s="11"/>
      <c r="P42" s="11"/>
      <c r="Q42" s="11"/>
      <c r="R42" s="11"/>
      <c r="S42" s="11"/>
      <c r="T42" s="11"/>
      <c r="U42" s="11"/>
      <c r="V42" s="11"/>
      <c r="W42" s="11"/>
      <c r="X42" s="11"/>
      <c r="Y42" s="11"/>
      <c r="Z42" s="11"/>
    </row>
    <row r="43" spans="1:26" ht="51.75" thickBot="1" x14ac:dyDescent="0.25">
      <c r="A43" s="25" t="s">
        <v>25</v>
      </c>
      <c r="B43" s="25" t="s">
        <v>67</v>
      </c>
      <c r="C43" s="25" t="s">
        <v>71</v>
      </c>
      <c r="D43" s="26">
        <v>71896</v>
      </c>
      <c r="E43" s="25" t="s">
        <v>14</v>
      </c>
      <c r="F43" s="25"/>
      <c r="G43" s="27" t="s">
        <v>347</v>
      </c>
      <c r="H43" s="11"/>
      <c r="I43" s="11"/>
      <c r="J43" s="11"/>
      <c r="K43" s="11"/>
      <c r="L43" s="11"/>
      <c r="M43" s="11"/>
      <c r="N43" s="11"/>
      <c r="O43" s="11"/>
      <c r="P43" s="11"/>
      <c r="Q43" s="11"/>
      <c r="R43" s="11"/>
      <c r="S43" s="11"/>
      <c r="T43" s="11"/>
      <c r="U43" s="11"/>
      <c r="V43" s="11"/>
      <c r="W43" s="11"/>
      <c r="X43" s="11"/>
      <c r="Y43" s="11"/>
      <c r="Z43" s="11"/>
    </row>
    <row r="44" spans="1:26" ht="39" thickBot="1" x14ac:dyDescent="0.25">
      <c r="A44" s="25" t="s">
        <v>25</v>
      </c>
      <c r="B44" s="25" t="s">
        <v>67</v>
      </c>
      <c r="C44" s="25" t="s">
        <v>70</v>
      </c>
      <c r="D44" s="26">
        <v>89725</v>
      </c>
      <c r="E44" s="25" t="s">
        <v>14</v>
      </c>
      <c r="F44" s="25"/>
      <c r="G44" s="27" t="s">
        <v>347</v>
      </c>
      <c r="H44" s="11"/>
      <c r="I44" s="11"/>
      <c r="J44" s="11"/>
      <c r="K44" s="11"/>
      <c r="L44" s="11"/>
      <c r="M44" s="11"/>
      <c r="N44" s="11"/>
      <c r="O44" s="11"/>
      <c r="P44" s="11"/>
      <c r="Q44" s="11"/>
      <c r="R44" s="11"/>
      <c r="S44" s="11"/>
      <c r="T44" s="11"/>
      <c r="U44" s="11"/>
      <c r="V44" s="11"/>
      <c r="W44" s="11"/>
      <c r="X44" s="11"/>
      <c r="Y44" s="11"/>
      <c r="Z44" s="11"/>
    </row>
    <row r="45" spans="1:26" ht="51.75" thickBot="1" x14ac:dyDescent="0.25">
      <c r="A45" s="25" t="s">
        <v>25</v>
      </c>
      <c r="B45" s="25" t="s">
        <v>67</v>
      </c>
      <c r="C45" s="25" t="s">
        <v>72</v>
      </c>
      <c r="D45" s="26">
        <v>225767</v>
      </c>
      <c r="E45" s="25" t="s">
        <v>14</v>
      </c>
      <c r="F45" s="25"/>
      <c r="G45" s="27" t="s">
        <v>347</v>
      </c>
      <c r="H45" s="11"/>
      <c r="I45" s="11"/>
      <c r="J45" s="11"/>
      <c r="K45" s="11"/>
      <c r="L45" s="11"/>
      <c r="M45" s="11"/>
      <c r="N45" s="11"/>
      <c r="O45" s="11"/>
      <c r="P45" s="11"/>
      <c r="Q45" s="11"/>
      <c r="R45" s="11"/>
      <c r="S45" s="11"/>
      <c r="T45" s="11"/>
      <c r="U45" s="11"/>
      <c r="V45" s="11"/>
      <c r="W45" s="11"/>
      <c r="X45" s="11"/>
      <c r="Y45" s="11"/>
      <c r="Z45" s="11"/>
    </row>
    <row r="46" spans="1:26" ht="51.75" thickBot="1" x14ac:dyDescent="0.25">
      <c r="A46" s="25" t="s">
        <v>25</v>
      </c>
      <c r="B46" s="25" t="s">
        <v>67</v>
      </c>
      <c r="C46" s="25" t="s">
        <v>437</v>
      </c>
      <c r="D46" s="26">
        <v>150000</v>
      </c>
      <c r="E46" s="25" t="s">
        <v>438</v>
      </c>
      <c r="F46" s="25"/>
      <c r="G46" s="27" t="s">
        <v>347</v>
      </c>
      <c r="H46" s="11"/>
      <c r="I46" s="11"/>
      <c r="J46" s="11"/>
      <c r="K46" s="11"/>
      <c r="L46" s="11"/>
      <c r="M46" s="11"/>
      <c r="N46" s="11"/>
      <c r="O46" s="11"/>
      <c r="P46" s="11"/>
      <c r="Q46" s="11"/>
      <c r="R46" s="11"/>
      <c r="S46" s="11"/>
      <c r="T46" s="11"/>
      <c r="U46" s="11"/>
      <c r="V46" s="11"/>
      <c r="W46" s="11"/>
      <c r="X46" s="11"/>
      <c r="Y46" s="11"/>
      <c r="Z46" s="11"/>
    </row>
    <row r="47" spans="1:26" ht="102.75" thickBot="1" x14ac:dyDescent="0.25">
      <c r="A47" s="25" t="s">
        <v>25</v>
      </c>
      <c r="B47" s="25" t="s">
        <v>77</v>
      </c>
      <c r="C47" s="25" t="s">
        <v>82</v>
      </c>
      <c r="D47" s="26">
        <v>14046</v>
      </c>
      <c r="E47" s="25" t="s">
        <v>14</v>
      </c>
      <c r="F47" s="25"/>
      <c r="G47" s="27" t="s">
        <v>347</v>
      </c>
      <c r="H47" s="11"/>
      <c r="I47" s="11"/>
      <c r="J47" s="11"/>
      <c r="K47" s="11"/>
      <c r="L47" s="11"/>
      <c r="M47" s="11"/>
      <c r="N47" s="11"/>
      <c r="O47" s="11"/>
      <c r="P47" s="11"/>
      <c r="Q47" s="11"/>
      <c r="R47" s="11"/>
      <c r="S47" s="11"/>
      <c r="T47" s="11"/>
      <c r="U47" s="11"/>
      <c r="V47" s="11"/>
      <c r="W47" s="11"/>
      <c r="X47" s="11"/>
      <c r="Y47" s="11"/>
      <c r="Z47" s="11"/>
    </row>
    <row r="48" spans="1:26" ht="64.5" thickBot="1" x14ac:dyDescent="0.25">
      <c r="A48" s="25" t="s">
        <v>25</v>
      </c>
      <c r="B48" s="25" t="s">
        <v>77</v>
      </c>
      <c r="C48" s="25" t="s">
        <v>33</v>
      </c>
      <c r="D48" s="26">
        <v>42245</v>
      </c>
      <c r="E48" s="25" t="s">
        <v>14</v>
      </c>
      <c r="F48" s="25"/>
      <c r="G48" s="27" t="s">
        <v>347</v>
      </c>
      <c r="H48" s="11"/>
      <c r="I48" s="11"/>
      <c r="J48" s="11"/>
      <c r="K48" s="11"/>
      <c r="L48" s="11"/>
      <c r="M48" s="11"/>
      <c r="N48" s="11"/>
      <c r="O48" s="11"/>
      <c r="P48" s="11"/>
      <c r="Q48" s="11"/>
      <c r="R48" s="11"/>
      <c r="S48" s="11"/>
      <c r="T48" s="11"/>
      <c r="U48" s="11"/>
      <c r="V48" s="11"/>
      <c r="W48" s="11"/>
      <c r="X48" s="11"/>
      <c r="Y48" s="11"/>
      <c r="Z48" s="11"/>
    </row>
    <row r="49" spans="1:26" ht="39" thickBot="1" x14ac:dyDescent="0.25">
      <c r="A49" s="25" t="s">
        <v>25</v>
      </c>
      <c r="B49" s="25" t="s">
        <v>77</v>
      </c>
      <c r="C49" s="25" t="s">
        <v>81</v>
      </c>
      <c r="D49" s="26">
        <v>405000</v>
      </c>
      <c r="E49" s="25" t="s">
        <v>80</v>
      </c>
      <c r="F49" s="25">
        <v>15</v>
      </c>
      <c r="G49" s="27" t="s">
        <v>347</v>
      </c>
      <c r="H49" s="11"/>
      <c r="I49" s="11"/>
      <c r="J49" s="11"/>
      <c r="K49" s="11"/>
      <c r="L49" s="11"/>
      <c r="M49" s="11"/>
      <c r="N49" s="11"/>
      <c r="O49" s="11"/>
      <c r="P49" s="11"/>
      <c r="Q49" s="11"/>
      <c r="R49" s="11"/>
      <c r="S49" s="11"/>
      <c r="T49" s="11"/>
      <c r="U49" s="11"/>
      <c r="V49" s="11"/>
      <c r="W49" s="11"/>
      <c r="X49" s="11"/>
      <c r="Y49" s="11"/>
      <c r="Z49" s="11"/>
    </row>
    <row r="50" spans="1:26" ht="51.75" thickBot="1" x14ac:dyDescent="0.25">
      <c r="A50" s="25" t="s">
        <v>25</v>
      </c>
      <c r="B50" s="25" t="s">
        <v>77</v>
      </c>
      <c r="C50" s="25" t="s">
        <v>79</v>
      </c>
      <c r="D50" s="26">
        <v>693000</v>
      </c>
      <c r="E50" s="25" t="s">
        <v>78</v>
      </c>
      <c r="F50" s="25">
        <v>11</v>
      </c>
      <c r="G50" s="27" t="s">
        <v>347</v>
      </c>
      <c r="H50" s="11"/>
      <c r="I50" s="11"/>
      <c r="J50" s="11"/>
      <c r="K50" s="11"/>
      <c r="L50" s="11"/>
      <c r="M50" s="11"/>
      <c r="N50" s="11"/>
      <c r="O50" s="11"/>
      <c r="P50" s="11"/>
      <c r="Q50" s="11"/>
      <c r="R50" s="11"/>
      <c r="S50" s="11"/>
      <c r="T50" s="11"/>
      <c r="U50" s="11"/>
      <c r="V50" s="11"/>
      <c r="W50" s="11"/>
      <c r="X50" s="11"/>
      <c r="Y50" s="11"/>
      <c r="Z50" s="11"/>
    </row>
    <row r="51" spans="1:26" ht="39" thickBot="1" x14ac:dyDescent="0.25">
      <c r="A51" s="25" t="s">
        <v>25</v>
      </c>
      <c r="B51" s="25" t="s">
        <v>84</v>
      </c>
      <c r="C51" s="25" t="s">
        <v>85</v>
      </c>
      <c r="D51" s="26">
        <v>8000</v>
      </c>
      <c r="E51" s="25" t="s">
        <v>53</v>
      </c>
      <c r="F51" s="25"/>
      <c r="G51" s="27" t="s">
        <v>348</v>
      </c>
      <c r="H51" s="11"/>
      <c r="I51" s="11"/>
      <c r="J51" s="11"/>
      <c r="K51" s="11"/>
      <c r="L51" s="11"/>
      <c r="M51" s="11"/>
      <c r="N51" s="11"/>
      <c r="O51" s="11"/>
      <c r="P51" s="11"/>
      <c r="Q51" s="11"/>
      <c r="R51" s="11"/>
      <c r="S51" s="11"/>
      <c r="T51" s="11"/>
      <c r="U51" s="11"/>
      <c r="V51" s="11"/>
      <c r="W51" s="11"/>
      <c r="X51" s="11"/>
      <c r="Y51" s="11"/>
      <c r="Z51" s="11"/>
    </row>
    <row r="52" spans="1:26" ht="90" thickBot="1" x14ac:dyDescent="0.25">
      <c r="A52" s="25" t="s">
        <v>25</v>
      </c>
      <c r="B52" s="25" t="s">
        <v>84</v>
      </c>
      <c r="C52" s="25" t="s">
        <v>86</v>
      </c>
      <c r="D52" s="26">
        <v>14000</v>
      </c>
      <c r="E52" s="25" t="s">
        <v>14</v>
      </c>
      <c r="F52" s="25"/>
      <c r="G52" s="27" t="s">
        <v>347</v>
      </c>
      <c r="H52" s="11"/>
      <c r="I52" s="11"/>
      <c r="J52" s="11"/>
      <c r="K52" s="11"/>
      <c r="L52" s="11"/>
      <c r="M52" s="11"/>
      <c r="N52" s="11"/>
      <c r="O52" s="11"/>
      <c r="P52" s="11"/>
      <c r="Q52" s="11"/>
      <c r="R52" s="11"/>
      <c r="S52" s="11"/>
      <c r="T52" s="11"/>
      <c r="U52" s="11"/>
      <c r="V52" s="11"/>
      <c r="W52" s="11"/>
      <c r="X52" s="11"/>
      <c r="Y52" s="11"/>
      <c r="Z52" s="11"/>
    </row>
    <row r="53" spans="1:26" ht="39" thickBot="1" x14ac:dyDescent="0.25">
      <c r="A53" s="25" t="s">
        <v>25</v>
      </c>
      <c r="B53" s="25" t="s">
        <v>88</v>
      </c>
      <c r="C53" s="25" t="s">
        <v>90</v>
      </c>
      <c r="D53" s="26">
        <v>1980</v>
      </c>
      <c r="E53" s="25" t="s">
        <v>89</v>
      </c>
      <c r="F53" s="25"/>
      <c r="G53" s="27" t="s">
        <v>347</v>
      </c>
      <c r="H53" s="11"/>
      <c r="I53" s="11"/>
      <c r="J53" s="11"/>
      <c r="K53" s="11"/>
      <c r="L53" s="11"/>
      <c r="M53" s="11"/>
      <c r="N53" s="11"/>
      <c r="O53" s="11"/>
      <c r="P53" s="11"/>
      <c r="Q53" s="11"/>
      <c r="R53" s="11"/>
      <c r="S53" s="11"/>
      <c r="T53" s="11"/>
      <c r="U53" s="11"/>
      <c r="V53" s="11"/>
      <c r="W53" s="11"/>
      <c r="X53" s="11"/>
      <c r="Y53" s="11"/>
      <c r="Z53" s="11"/>
    </row>
    <row r="54" spans="1:26" ht="102.75" thickBot="1" x14ac:dyDescent="0.25">
      <c r="A54" s="25" t="s">
        <v>25</v>
      </c>
      <c r="B54" s="25" t="s">
        <v>88</v>
      </c>
      <c r="C54" s="25" t="s">
        <v>82</v>
      </c>
      <c r="D54" s="26">
        <v>13167</v>
      </c>
      <c r="E54" s="25" t="s">
        <v>14</v>
      </c>
      <c r="F54" s="25"/>
      <c r="G54" s="27" t="s">
        <v>347</v>
      </c>
      <c r="H54" s="11"/>
      <c r="I54" s="11"/>
      <c r="J54" s="11"/>
      <c r="K54" s="11"/>
      <c r="L54" s="11"/>
      <c r="M54" s="11"/>
      <c r="N54" s="11"/>
      <c r="O54" s="11"/>
      <c r="P54" s="11"/>
      <c r="Q54" s="11"/>
      <c r="R54" s="11"/>
      <c r="S54" s="11"/>
      <c r="T54" s="11"/>
      <c r="U54" s="11"/>
      <c r="V54" s="11"/>
      <c r="W54" s="11"/>
      <c r="X54" s="11"/>
      <c r="Y54" s="11"/>
      <c r="Z54" s="11"/>
    </row>
    <row r="55" spans="1:26" ht="64.5" thickBot="1" x14ac:dyDescent="0.25">
      <c r="A55" s="25" t="s">
        <v>25</v>
      </c>
      <c r="B55" s="25" t="s">
        <v>88</v>
      </c>
      <c r="C55" s="25" t="s">
        <v>33</v>
      </c>
      <c r="D55" s="26">
        <v>53486</v>
      </c>
      <c r="E55" s="25" t="s">
        <v>14</v>
      </c>
      <c r="F55" s="25"/>
      <c r="G55" s="27" t="s">
        <v>347</v>
      </c>
      <c r="H55" s="11"/>
      <c r="I55" s="11"/>
      <c r="J55" s="11"/>
      <c r="K55" s="11"/>
      <c r="L55" s="11"/>
      <c r="M55" s="11"/>
      <c r="N55" s="11"/>
      <c r="O55" s="11"/>
      <c r="P55" s="11"/>
      <c r="Q55" s="11"/>
      <c r="R55" s="11"/>
      <c r="S55" s="11"/>
      <c r="T55" s="11"/>
      <c r="U55" s="11"/>
      <c r="V55" s="11"/>
      <c r="W55" s="11"/>
      <c r="X55" s="11"/>
      <c r="Y55" s="11"/>
      <c r="Z55" s="11"/>
    </row>
    <row r="56" spans="1:26" ht="64.5" thickBot="1" x14ac:dyDescent="0.25">
      <c r="A56" s="25" t="s">
        <v>25</v>
      </c>
      <c r="B56" s="25" t="s">
        <v>92</v>
      </c>
      <c r="C56" s="25" t="s">
        <v>33</v>
      </c>
      <c r="D56" s="26">
        <v>6678</v>
      </c>
      <c r="E56" s="25" t="s">
        <v>14</v>
      </c>
      <c r="F56" s="25"/>
      <c r="G56" s="27" t="s">
        <v>347</v>
      </c>
      <c r="H56" s="11"/>
      <c r="I56" s="11"/>
      <c r="J56" s="11"/>
      <c r="K56" s="11"/>
      <c r="L56" s="11"/>
      <c r="M56" s="11"/>
      <c r="N56" s="11"/>
      <c r="O56" s="11"/>
      <c r="P56" s="11"/>
      <c r="Q56" s="11"/>
      <c r="R56" s="11"/>
      <c r="S56" s="11"/>
      <c r="T56" s="11"/>
      <c r="U56" s="11"/>
      <c r="V56" s="11"/>
      <c r="W56" s="11"/>
      <c r="X56" s="11"/>
      <c r="Y56" s="11"/>
      <c r="Z56" s="11"/>
    </row>
    <row r="57" spans="1:26" ht="90" thickBot="1" x14ac:dyDescent="0.25">
      <c r="A57" s="25" t="s">
        <v>25</v>
      </c>
      <c r="B57" s="25" t="s">
        <v>92</v>
      </c>
      <c r="C57" s="25" t="s">
        <v>37</v>
      </c>
      <c r="D57" s="26">
        <v>15966</v>
      </c>
      <c r="E57" s="25" t="s">
        <v>14</v>
      </c>
      <c r="F57" s="25"/>
      <c r="G57" s="27" t="s">
        <v>347</v>
      </c>
      <c r="H57" s="11"/>
      <c r="I57" s="11"/>
      <c r="J57" s="11"/>
      <c r="K57" s="11"/>
      <c r="L57" s="11"/>
      <c r="M57" s="11"/>
      <c r="N57" s="11"/>
      <c r="O57" s="11"/>
      <c r="P57" s="11"/>
      <c r="Q57" s="11"/>
      <c r="R57" s="11"/>
      <c r="S57" s="11"/>
      <c r="T57" s="11"/>
      <c r="U57" s="11"/>
      <c r="V57" s="11"/>
      <c r="W57" s="11"/>
      <c r="X57" s="11"/>
      <c r="Y57" s="11"/>
      <c r="Z57" s="11"/>
    </row>
    <row r="58" spans="1:26" ht="77.25" thickBot="1" x14ac:dyDescent="0.25">
      <c r="A58" s="25" t="s">
        <v>25</v>
      </c>
      <c r="B58" s="25" t="s">
        <v>92</v>
      </c>
      <c r="C58" s="25" t="s">
        <v>94</v>
      </c>
      <c r="D58" s="26">
        <v>730800</v>
      </c>
      <c r="E58" s="25" t="s">
        <v>93</v>
      </c>
      <c r="F58" s="25">
        <v>11.6</v>
      </c>
      <c r="G58" s="27" t="s">
        <v>347</v>
      </c>
      <c r="H58" s="11"/>
      <c r="I58" s="11"/>
      <c r="J58" s="11"/>
      <c r="K58" s="11"/>
      <c r="L58" s="11"/>
      <c r="M58" s="11"/>
      <c r="N58" s="11"/>
      <c r="O58" s="11"/>
      <c r="P58" s="11"/>
      <c r="Q58" s="11"/>
      <c r="R58" s="11"/>
      <c r="S58" s="11"/>
      <c r="T58" s="11"/>
      <c r="U58" s="11"/>
      <c r="V58" s="11"/>
      <c r="W58" s="11"/>
      <c r="X58" s="11"/>
      <c r="Y58" s="11"/>
      <c r="Z58" s="11"/>
    </row>
    <row r="59" spans="1:26" ht="64.5" thickBot="1" x14ac:dyDescent="0.25">
      <c r="A59" s="25" t="s">
        <v>25</v>
      </c>
      <c r="B59" s="25" t="s">
        <v>96</v>
      </c>
      <c r="C59" s="25" t="s">
        <v>33</v>
      </c>
      <c r="D59" s="26">
        <v>16999</v>
      </c>
      <c r="E59" s="25" t="s">
        <v>14</v>
      </c>
      <c r="F59" s="25"/>
      <c r="G59" s="27" t="s">
        <v>347</v>
      </c>
      <c r="H59" s="11"/>
      <c r="I59" s="11"/>
      <c r="J59" s="11"/>
      <c r="K59" s="11"/>
      <c r="L59" s="11"/>
      <c r="M59" s="11"/>
      <c r="N59" s="11"/>
      <c r="O59" s="11"/>
      <c r="P59" s="11"/>
      <c r="Q59" s="11"/>
      <c r="R59" s="11"/>
      <c r="S59" s="11"/>
      <c r="T59" s="11"/>
      <c r="U59" s="11"/>
      <c r="V59" s="11"/>
      <c r="W59" s="11"/>
      <c r="X59" s="11"/>
      <c r="Y59" s="11"/>
      <c r="Z59" s="11"/>
    </row>
    <row r="60" spans="1:26" ht="90" thickBot="1" x14ac:dyDescent="0.25">
      <c r="A60" s="25" t="s">
        <v>25</v>
      </c>
      <c r="B60" s="25" t="s">
        <v>96</v>
      </c>
      <c r="C60" s="25" t="s">
        <v>37</v>
      </c>
      <c r="D60" s="26">
        <v>20998</v>
      </c>
      <c r="E60" s="25" t="s">
        <v>14</v>
      </c>
      <c r="F60" s="25"/>
      <c r="G60" s="27" t="s">
        <v>347</v>
      </c>
      <c r="H60" s="11"/>
      <c r="I60" s="11"/>
      <c r="J60" s="11"/>
      <c r="K60" s="11"/>
      <c r="L60" s="11"/>
      <c r="M60" s="11"/>
      <c r="N60" s="11"/>
      <c r="O60" s="11"/>
      <c r="P60" s="11"/>
      <c r="Q60" s="11"/>
      <c r="R60" s="11"/>
      <c r="S60" s="11"/>
      <c r="T60" s="11"/>
      <c r="U60" s="11"/>
      <c r="V60" s="11"/>
      <c r="W60" s="11"/>
      <c r="X60" s="11"/>
      <c r="Y60" s="11"/>
      <c r="Z60" s="11"/>
    </row>
    <row r="61" spans="1:26" ht="39" thickBot="1" x14ac:dyDescent="0.25">
      <c r="A61" s="25" t="s">
        <v>25</v>
      </c>
      <c r="B61" s="25" t="s">
        <v>98</v>
      </c>
      <c r="C61" s="25" t="s">
        <v>100</v>
      </c>
      <c r="D61" s="26">
        <v>2000</v>
      </c>
      <c r="E61" s="25" t="s">
        <v>99</v>
      </c>
      <c r="F61" s="25"/>
      <c r="G61" s="27" t="s">
        <v>347</v>
      </c>
      <c r="H61" s="11"/>
      <c r="I61" s="11"/>
      <c r="J61" s="11"/>
      <c r="K61" s="11"/>
      <c r="L61" s="11"/>
      <c r="M61" s="11"/>
      <c r="N61" s="11"/>
      <c r="O61" s="11"/>
      <c r="P61" s="11"/>
      <c r="Q61" s="11"/>
      <c r="R61" s="11"/>
      <c r="S61" s="11"/>
      <c r="T61" s="11"/>
      <c r="U61" s="11"/>
      <c r="V61" s="11"/>
      <c r="W61" s="11"/>
      <c r="X61" s="11"/>
      <c r="Y61" s="11"/>
      <c r="Z61" s="11"/>
    </row>
    <row r="62" spans="1:26" ht="39" thickBot="1" x14ac:dyDescent="0.25">
      <c r="A62" s="25" t="s">
        <v>25</v>
      </c>
      <c r="B62" s="25" t="s">
        <v>98</v>
      </c>
      <c r="C62" s="25" t="s">
        <v>101</v>
      </c>
      <c r="D62" s="26">
        <v>9905</v>
      </c>
      <c r="E62" s="25" t="s">
        <v>14</v>
      </c>
      <c r="F62" s="25"/>
      <c r="G62" s="27" t="s">
        <v>347</v>
      </c>
      <c r="H62" s="11"/>
      <c r="I62" s="11"/>
      <c r="J62" s="11"/>
      <c r="K62" s="11"/>
      <c r="L62" s="11"/>
      <c r="M62" s="11"/>
      <c r="N62" s="11"/>
      <c r="O62" s="11"/>
      <c r="P62" s="11"/>
      <c r="Q62" s="11"/>
      <c r="R62" s="11"/>
      <c r="S62" s="11"/>
      <c r="T62" s="11"/>
      <c r="U62" s="11"/>
      <c r="V62" s="11"/>
      <c r="W62" s="11"/>
      <c r="X62" s="11"/>
      <c r="Y62" s="11"/>
      <c r="Z62" s="11"/>
    </row>
    <row r="63" spans="1:26" ht="51.75" thickBot="1" x14ac:dyDescent="0.25">
      <c r="A63" s="25" t="s">
        <v>25</v>
      </c>
      <c r="B63" s="25" t="s">
        <v>98</v>
      </c>
      <c r="C63" s="25" t="s">
        <v>439</v>
      </c>
      <c r="D63" s="26">
        <v>90953</v>
      </c>
      <c r="E63" s="25" t="s">
        <v>14</v>
      </c>
      <c r="F63" s="25"/>
      <c r="G63" s="27" t="s">
        <v>347</v>
      </c>
      <c r="H63" s="11"/>
      <c r="I63" s="11"/>
      <c r="J63" s="11"/>
      <c r="K63" s="11"/>
      <c r="L63" s="11"/>
      <c r="M63" s="11"/>
      <c r="N63" s="11"/>
      <c r="O63" s="11"/>
      <c r="P63" s="11"/>
      <c r="Q63" s="11"/>
      <c r="R63" s="11"/>
      <c r="S63" s="11"/>
      <c r="T63" s="11"/>
      <c r="U63" s="11"/>
      <c r="V63" s="11"/>
      <c r="W63" s="11"/>
      <c r="X63" s="11"/>
      <c r="Y63" s="11"/>
      <c r="Z63" s="11"/>
    </row>
    <row r="64" spans="1:26" ht="64.5" thickBot="1" x14ac:dyDescent="0.25">
      <c r="A64" s="25" t="s">
        <v>25</v>
      </c>
      <c r="B64" s="25" t="s">
        <v>103</v>
      </c>
      <c r="C64" s="25" t="s">
        <v>33</v>
      </c>
      <c r="D64" s="26">
        <v>24334</v>
      </c>
      <c r="E64" s="25" t="s">
        <v>14</v>
      </c>
      <c r="F64" s="25"/>
      <c r="G64" s="27" t="s">
        <v>347</v>
      </c>
      <c r="H64" s="11"/>
      <c r="I64" s="11"/>
      <c r="J64" s="11"/>
      <c r="K64" s="11"/>
      <c r="L64" s="11"/>
      <c r="M64" s="11"/>
      <c r="N64" s="11"/>
      <c r="O64" s="11"/>
      <c r="P64" s="11"/>
      <c r="Q64" s="11"/>
      <c r="R64" s="11"/>
      <c r="S64" s="11"/>
      <c r="T64" s="11"/>
      <c r="U64" s="11"/>
      <c r="V64" s="11"/>
      <c r="W64" s="11"/>
      <c r="X64" s="11"/>
      <c r="Y64" s="11"/>
      <c r="Z64" s="11"/>
    </row>
    <row r="65" spans="1:26" ht="64.5" thickBot="1" x14ac:dyDescent="0.25">
      <c r="A65" s="25" t="s">
        <v>25</v>
      </c>
      <c r="B65" s="25" t="s">
        <v>440</v>
      </c>
      <c r="C65" s="25" t="s">
        <v>33</v>
      </c>
      <c r="D65" s="26">
        <v>10800</v>
      </c>
      <c r="E65" s="25" t="s">
        <v>14</v>
      </c>
      <c r="F65" s="25"/>
      <c r="G65" s="27" t="s">
        <v>347</v>
      </c>
      <c r="H65" s="11"/>
      <c r="I65" s="11"/>
      <c r="J65" s="11"/>
      <c r="K65" s="11"/>
      <c r="L65" s="11"/>
      <c r="M65" s="11"/>
      <c r="N65" s="11"/>
      <c r="O65" s="11"/>
      <c r="P65" s="11"/>
      <c r="Q65" s="11"/>
      <c r="R65" s="11"/>
      <c r="S65" s="11"/>
      <c r="T65" s="11"/>
      <c r="U65" s="11"/>
      <c r="V65" s="11"/>
      <c r="W65" s="11"/>
      <c r="X65" s="11"/>
      <c r="Y65" s="11"/>
      <c r="Z65" s="11"/>
    </row>
    <row r="66" spans="1:26" ht="39" thickBot="1" x14ac:dyDescent="0.25">
      <c r="A66" s="25" t="s">
        <v>25</v>
      </c>
      <c r="B66" s="25" t="s">
        <v>440</v>
      </c>
      <c r="C66" s="25" t="s">
        <v>106</v>
      </c>
      <c r="D66" s="26">
        <v>200000</v>
      </c>
      <c r="E66" s="25" t="s">
        <v>105</v>
      </c>
      <c r="F66" s="25"/>
      <c r="G66" s="27" t="s">
        <v>348</v>
      </c>
      <c r="H66" s="11"/>
      <c r="I66" s="11"/>
      <c r="J66" s="11"/>
      <c r="K66" s="11"/>
      <c r="L66" s="11"/>
      <c r="M66" s="11"/>
      <c r="N66" s="11"/>
      <c r="O66" s="11"/>
      <c r="P66" s="11"/>
      <c r="Q66" s="11"/>
      <c r="R66" s="11"/>
      <c r="S66" s="11"/>
      <c r="T66" s="11"/>
      <c r="U66" s="11"/>
      <c r="V66" s="11"/>
      <c r="W66" s="11"/>
      <c r="X66" s="11"/>
      <c r="Y66" s="11"/>
      <c r="Z66" s="11"/>
    </row>
    <row r="67" spans="1:26" ht="51.75" thickBot="1" x14ac:dyDescent="0.25">
      <c r="A67" s="25" t="s">
        <v>25</v>
      </c>
      <c r="B67" s="25" t="s">
        <v>440</v>
      </c>
      <c r="C67" s="25" t="s">
        <v>108</v>
      </c>
      <c r="D67" s="26">
        <v>66000</v>
      </c>
      <c r="E67" s="25" t="s">
        <v>107</v>
      </c>
      <c r="F67" s="25">
        <v>1</v>
      </c>
      <c r="G67" s="27" t="s">
        <v>348</v>
      </c>
      <c r="H67" s="11"/>
      <c r="I67" s="11"/>
      <c r="J67" s="11"/>
      <c r="K67" s="11"/>
      <c r="L67" s="11"/>
      <c r="M67" s="11"/>
      <c r="N67" s="11"/>
      <c r="O67" s="11"/>
      <c r="P67" s="11"/>
      <c r="Q67" s="11"/>
      <c r="R67" s="11"/>
      <c r="S67" s="11"/>
      <c r="T67" s="11"/>
      <c r="U67" s="11"/>
      <c r="V67" s="11"/>
      <c r="W67" s="11"/>
      <c r="X67" s="11"/>
      <c r="Y67" s="11"/>
      <c r="Z67" s="11"/>
    </row>
    <row r="68" spans="1:26" ht="64.5" thickBot="1" x14ac:dyDescent="0.25">
      <c r="A68" s="25" t="s">
        <v>25</v>
      </c>
      <c r="B68" s="25" t="s">
        <v>109</v>
      </c>
      <c r="C68" s="25" t="s">
        <v>33</v>
      </c>
      <c r="D68" s="26">
        <v>17839</v>
      </c>
      <c r="E68" s="25" t="s">
        <v>14</v>
      </c>
      <c r="F68" s="25"/>
      <c r="G68" s="27" t="s">
        <v>347</v>
      </c>
      <c r="H68" s="11"/>
      <c r="I68" s="11"/>
      <c r="J68" s="11"/>
      <c r="K68" s="11"/>
      <c r="L68" s="11"/>
      <c r="M68" s="11"/>
      <c r="N68" s="11"/>
      <c r="O68" s="11"/>
      <c r="P68" s="11"/>
      <c r="Q68" s="11"/>
      <c r="R68" s="11"/>
      <c r="S68" s="11"/>
      <c r="T68" s="11"/>
      <c r="U68" s="11"/>
      <c r="V68" s="11"/>
      <c r="W68" s="11"/>
      <c r="X68" s="11"/>
      <c r="Y68" s="11"/>
      <c r="Z68" s="11"/>
    </row>
    <row r="69" spans="1:26" ht="90" thickBot="1" x14ac:dyDescent="0.25">
      <c r="A69" s="25" t="s">
        <v>25</v>
      </c>
      <c r="B69" s="25" t="s">
        <v>109</v>
      </c>
      <c r="C69" s="25" t="s">
        <v>37</v>
      </c>
      <c r="D69" s="26">
        <v>20085</v>
      </c>
      <c r="E69" s="25" t="s">
        <v>14</v>
      </c>
      <c r="F69" s="25"/>
      <c r="G69" s="27" t="s">
        <v>347</v>
      </c>
      <c r="H69" s="11"/>
      <c r="I69" s="11"/>
      <c r="J69" s="11"/>
      <c r="K69" s="11"/>
      <c r="L69" s="11"/>
      <c r="M69" s="11"/>
      <c r="N69" s="11"/>
      <c r="O69" s="11"/>
      <c r="P69" s="11"/>
      <c r="Q69" s="11"/>
      <c r="R69" s="11"/>
      <c r="S69" s="11"/>
      <c r="T69" s="11"/>
      <c r="U69" s="11"/>
      <c r="V69" s="11"/>
      <c r="W69" s="11"/>
      <c r="X69" s="11"/>
      <c r="Y69" s="11"/>
      <c r="Z69" s="11"/>
    </row>
    <row r="70" spans="1:26" ht="39" thickBot="1" x14ac:dyDescent="0.25">
      <c r="A70" s="25" t="s">
        <v>112</v>
      </c>
      <c r="B70" s="25" t="s">
        <v>113</v>
      </c>
      <c r="C70" s="25" t="s">
        <v>119</v>
      </c>
      <c r="D70" s="26">
        <v>5000</v>
      </c>
      <c r="E70" s="25" t="s">
        <v>43</v>
      </c>
      <c r="F70" s="25"/>
      <c r="G70" s="27" t="s">
        <v>349</v>
      </c>
      <c r="H70" s="11"/>
      <c r="I70" s="11"/>
      <c r="J70" s="11"/>
      <c r="K70" s="11"/>
      <c r="L70" s="11"/>
      <c r="M70" s="11"/>
      <c r="N70" s="11"/>
      <c r="O70" s="11"/>
      <c r="P70" s="11"/>
      <c r="Q70" s="11"/>
      <c r="R70" s="11"/>
      <c r="S70" s="11"/>
      <c r="T70" s="11"/>
      <c r="U70" s="11"/>
      <c r="V70" s="11"/>
      <c r="W70" s="11"/>
      <c r="X70" s="11"/>
      <c r="Y70" s="11"/>
      <c r="Z70" s="11"/>
    </row>
    <row r="71" spans="1:26" ht="51.75" thickBot="1" x14ac:dyDescent="0.25">
      <c r="A71" s="25" t="s">
        <v>112</v>
      </c>
      <c r="B71" s="25" t="s">
        <v>113</v>
      </c>
      <c r="C71" s="25" t="s">
        <v>114</v>
      </c>
      <c r="D71" s="26">
        <v>10000</v>
      </c>
      <c r="E71" s="25" t="s">
        <v>53</v>
      </c>
      <c r="F71" s="25"/>
      <c r="G71" s="27" t="s">
        <v>349</v>
      </c>
      <c r="H71" s="11"/>
      <c r="I71" s="11"/>
      <c r="J71" s="11"/>
      <c r="K71" s="11"/>
      <c r="L71" s="11"/>
      <c r="M71" s="11"/>
      <c r="N71" s="11"/>
      <c r="O71" s="11"/>
      <c r="P71" s="11"/>
      <c r="Q71" s="11"/>
      <c r="R71" s="11"/>
      <c r="S71" s="11"/>
      <c r="T71" s="11"/>
      <c r="U71" s="11"/>
      <c r="V71" s="11"/>
      <c r="W71" s="11"/>
      <c r="X71" s="11"/>
      <c r="Y71" s="11"/>
      <c r="Z71" s="11"/>
    </row>
    <row r="72" spans="1:26" ht="64.5" thickBot="1" x14ac:dyDescent="0.25">
      <c r="A72" s="25" t="s">
        <v>112</v>
      </c>
      <c r="B72" s="25" t="s">
        <v>113</v>
      </c>
      <c r="C72" s="25" t="s">
        <v>513</v>
      </c>
      <c r="D72" s="26">
        <v>15500</v>
      </c>
      <c r="E72" s="25" t="s">
        <v>14</v>
      </c>
      <c r="F72" s="25"/>
      <c r="G72" s="27" t="s">
        <v>349</v>
      </c>
    </row>
    <row r="73" spans="1:26" ht="51.75" thickBot="1" x14ac:dyDescent="0.25">
      <c r="A73" s="25" t="s">
        <v>112</v>
      </c>
      <c r="B73" s="25" t="s">
        <v>113</v>
      </c>
      <c r="C73" s="25" t="s">
        <v>116</v>
      </c>
      <c r="D73" s="26">
        <v>408000</v>
      </c>
      <c r="E73" s="25" t="s">
        <v>115</v>
      </c>
      <c r="F73" s="25">
        <v>12</v>
      </c>
      <c r="G73" s="27" t="s">
        <v>347</v>
      </c>
    </row>
    <row r="74" spans="1:26" ht="51.75" thickBot="1" x14ac:dyDescent="0.25">
      <c r="A74" s="25" t="s">
        <v>112</v>
      </c>
      <c r="B74" s="25" t="s">
        <v>113</v>
      </c>
      <c r="C74" s="25" t="s">
        <v>116</v>
      </c>
      <c r="D74" s="26">
        <v>936000</v>
      </c>
      <c r="E74" s="25" t="s">
        <v>117</v>
      </c>
      <c r="F74" s="25">
        <v>12</v>
      </c>
      <c r="G74" s="27" t="s">
        <v>347</v>
      </c>
    </row>
    <row r="75" spans="1:26" ht="51.75" thickBot="1" x14ac:dyDescent="0.25">
      <c r="A75" s="25" t="s">
        <v>112</v>
      </c>
      <c r="B75" s="25" t="s">
        <v>113</v>
      </c>
      <c r="C75" s="25" t="s">
        <v>118</v>
      </c>
      <c r="D75" s="26">
        <v>1900000</v>
      </c>
      <c r="E75" s="25" t="s">
        <v>514</v>
      </c>
      <c r="F75" s="25">
        <v>19</v>
      </c>
      <c r="G75" s="27" t="s">
        <v>347</v>
      </c>
    </row>
    <row r="76" spans="1:26" ht="51.75" thickBot="1" x14ac:dyDescent="0.25">
      <c r="A76" s="25" t="s">
        <v>112</v>
      </c>
      <c r="B76" s="25" t="s">
        <v>121</v>
      </c>
      <c r="C76" s="25" t="s">
        <v>122</v>
      </c>
      <c r="D76" s="26">
        <v>126000</v>
      </c>
      <c r="E76" s="25" t="s">
        <v>128</v>
      </c>
      <c r="F76" s="25">
        <v>2</v>
      </c>
      <c r="G76" s="27" t="s">
        <v>347</v>
      </c>
    </row>
    <row r="77" spans="1:26" ht="39" thickBot="1" x14ac:dyDescent="0.25">
      <c r="A77" s="25" t="s">
        <v>112</v>
      </c>
      <c r="B77" s="25" t="s">
        <v>121</v>
      </c>
      <c r="C77" s="25" t="s">
        <v>622</v>
      </c>
      <c r="D77" s="26">
        <v>63000</v>
      </c>
      <c r="E77" s="25" t="s">
        <v>20</v>
      </c>
      <c r="F77" s="25"/>
      <c r="G77" s="27" t="s">
        <v>347</v>
      </c>
    </row>
    <row r="78" spans="1:26" ht="39" thickBot="1" x14ac:dyDescent="0.25">
      <c r="A78" s="25" t="s">
        <v>112</v>
      </c>
      <c r="B78" s="25" t="s">
        <v>121</v>
      </c>
      <c r="C78" s="25" t="s">
        <v>123</v>
      </c>
      <c r="D78" s="26">
        <v>100000</v>
      </c>
      <c r="E78" s="25" t="s">
        <v>14</v>
      </c>
      <c r="F78" s="25"/>
      <c r="G78" s="27" t="s">
        <v>347</v>
      </c>
    </row>
    <row r="79" spans="1:26" ht="51.75" thickBot="1" x14ac:dyDescent="0.25">
      <c r="A79" s="25" t="s">
        <v>112</v>
      </c>
      <c r="B79" s="25" t="s">
        <v>121</v>
      </c>
      <c r="C79" s="25" t="s">
        <v>124</v>
      </c>
      <c r="D79" s="26">
        <v>200000</v>
      </c>
      <c r="E79" s="25" t="s">
        <v>14</v>
      </c>
      <c r="F79" s="25"/>
      <c r="G79" s="27" t="s">
        <v>347</v>
      </c>
    </row>
    <row r="80" spans="1:26" ht="51.75" thickBot="1" x14ac:dyDescent="0.25">
      <c r="A80" s="33" t="s">
        <v>112</v>
      </c>
      <c r="B80" s="33" t="s">
        <v>121</v>
      </c>
      <c r="C80" s="33" t="s">
        <v>125</v>
      </c>
      <c r="D80" s="39">
        <v>1500000</v>
      </c>
      <c r="E80" s="33" t="s">
        <v>10</v>
      </c>
      <c r="F80" s="33"/>
      <c r="G80" s="33" t="s">
        <v>347</v>
      </c>
    </row>
    <row r="81" spans="1:7" ht="39" thickBot="1" x14ac:dyDescent="0.25">
      <c r="A81" s="25" t="s">
        <v>112</v>
      </c>
      <c r="B81" s="25" t="s">
        <v>127</v>
      </c>
      <c r="C81" s="25" t="s">
        <v>130</v>
      </c>
      <c r="D81" s="26">
        <v>33000</v>
      </c>
      <c r="E81" s="25" t="s">
        <v>10</v>
      </c>
      <c r="F81" s="25"/>
      <c r="G81" s="27" t="s">
        <v>347</v>
      </c>
    </row>
    <row r="82" spans="1:7" ht="51.75" thickBot="1" x14ac:dyDescent="0.25">
      <c r="A82" s="25" t="s">
        <v>112</v>
      </c>
      <c r="B82" s="25" t="s">
        <v>127</v>
      </c>
      <c r="C82" s="25" t="s">
        <v>517</v>
      </c>
      <c r="D82" s="26">
        <v>126000</v>
      </c>
      <c r="E82" s="25" t="s">
        <v>128</v>
      </c>
      <c r="F82" s="25">
        <v>2</v>
      </c>
      <c r="G82" s="27" t="s">
        <v>347</v>
      </c>
    </row>
    <row r="83" spans="1:7" ht="51.75" thickBot="1" x14ac:dyDescent="0.25">
      <c r="A83" s="25" t="s">
        <v>112</v>
      </c>
      <c r="B83" s="25" t="s">
        <v>127</v>
      </c>
      <c r="C83" s="25" t="s">
        <v>518</v>
      </c>
      <c r="D83" s="26">
        <v>216000</v>
      </c>
      <c r="E83" s="25" t="s">
        <v>129</v>
      </c>
      <c r="F83" s="25">
        <v>8</v>
      </c>
      <c r="G83" s="27" t="s">
        <v>347</v>
      </c>
    </row>
    <row r="84" spans="1:7" ht="64.5" thickBot="1" x14ac:dyDescent="0.25">
      <c r="A84" s="25" t="s">
        <v>112</v>
      </c>
      <c r="B84" s="25" t="s">
        <v>132</v>
      </c>
      <c r="C84" s="25" t="s">
        <v>519</v>
      </c>
      <c r="D84" s="26">
        <v>40000</v>
      </c>
      <c r="E84" s="25" t="s">
        <v>43</v>
      </c>
      <c r="F84" s="25"/>
      <c r="G84" s="27" t="s">
        <v>347</v>
      </c>
    </row>
    <row r="85" spans="1:7" ht="51.75" thickBot="1" x14ac:dyDescent="0.25">
      <c r="A85" s="25" t="s">
        <v>112</v>
      </c>
      <c r="B85" s="25" t="s">
        <v>134</v>
      </c>
      <c r="C85" s="25" t="s">
        <v>135</v>
      </c>
      <c r="D85" s="26">
        <v>30000</v>
      </c>
      <c r="E85" s="25" t="s">
        <v>43</v>
      </c>
      <c r="F85" s="25"/>
      <c r="G85" s="27" t="s">
        <v>347</v>
      </c>
    </row>
    <row r="86" spans="1:7" ht="51.75" thickBot="1" x14ac:dyDescent="0.25">
      <c r="A86" s="25" t="s">
        <v>112</v>
      </c>
      <c r="B86" s="25" t="s">
        <v>137</v>
      </c>
      <c r="C86" s="25" t="s">
        <v>140</v>
      </c>
      <c r="D86" s="26">
        <v>10000</v>
      </c>
      <c r="E86" s="25" t="s">
        <v>89</v>
      </c>
      <c r="F86" s="25"/>
      <c r="G86" s="27" t="s">
        <v>349</v>
      </c>
    </row>
    <row r="87" spans="1:7" ht="51.75" thickBot="1" x14ac:dyDescent="0.25">
      <c r="A87" s="25" t="s">
        <v>112</v>
      </c>
      <c r="B87" s="25" t="s">
        <v>137</v>
      </c>
      <c r="C87" s="25" t="s">
        <v>138</v>
      </c>
      <c r="D87" s="26">
        <v>25000</v>
      </c>
      <c r="E87" s="25" t="s">
        <v>53</v>
      </c>
      <c r="F87" s="25"/>
      <c r="G87" s="27" t="s">
        <v>348</v>
      </c>
    </row>
    <row r="88" spans="1:7" ht="51.75" thickBot="1" x14ac:dyDescent="0.25">
      <c r="A88" s="25" t="s">
        <v>112</v>
      </c>
      <c r="B88" s="25" t="s">
        <v>137</v>
      </c>
      <c r="C88" s="25" t="s">
        <v>141</v>
      </c>
      <c r="D88" s="26">
        <v>40000</v>
      </c>
      <c r="E88" s="25" t="s">
        <v>73</v>
      </c>
      <c r="F88" s="25"/>
      <c r="G88" s="27" t="s">
        <v>347</v>
      </c>
    </row>
    <row r="89" spans="1:7" ht="51.75" thickBot="1" x14ac:dyDescent="0.25">
      <c r="A89" s="25" t="s">
        <v>112</v>
      </c>
      <c r="B89" s="25" t="s">
        <v>137</v>
      </c>
      <c r="C89" s="25" t="s">
        <v>139</v>
      </c>
      <c r="D89" s="26">
        <v>78000</v>
      </c>
      <c r="E89" s="25" t="s">
        <v>14</v>
      </c>
      <c r="F89" s="25"/>
      <c r="G89" s="27" t="s">
        <v>347</v>
      </c>
    </row>
    <row r="90" spans="1:7" ht="51.75" thickBot="1" x14ac:dyDescent="0.25">
      <c r="A90" s="25" t="s">
        <v>112</v>
      </c>
      <c r="B90" s="25" t="s">
        <v>137</v>
      </c>
      <c r="C90" s="35" t="s">
        <v>632</v>
      </c>
      <c r="D90" s="26">
        <v>839664</v>
      </c>
      <c r="E90" s="33" t="s">
        <v>634</v>
      </c>
      <c r="F90" s="25">
        <v>12</v>
      </c>
      <c r="G90" s="27" t="s">
        <v>347</v>
      </c>
    </row>
    <row r="91" spans="1:7" ht="64.5" thickBot="1" x14ac:dyDescent="0.25">
      <c r="A91" s="25" t="s">
        <v>112</v>
      </c>
      <c r="B91" s="25" t="s">
        <v>137</v>
      </c>
      <c r="C91" s="35" t="s">
        <v>633</v>
      </c>
      <c r="D91" s="26">
        <v>456000</v>
      </c>
      <c r="E91" s="33" t="s">
        <v>635</v>
      </c>
      <c r="F91" s="25">
        <v>12</v>
      </c>
      <c r="G91" s="27" t="s">
        <v>347</v>
      </c>
    </row>
    <row r="92" spans="1:7" ht="64.5" thickBot="1" x14ac:dyDescent="0.25">
      <c r="A92" s="25" t="s">
        <v>112</v>
      </c>
      <c r="B92" s="25" t="s">
        <v>143</v>
      </c>
      <c r="C92" s="25" t="s">
        <v>145</v>
      </c>
      <c r="D92" s="26">
        <v>4000</v>
      </c>
      <c r="E92" s="25" t="s">
        <v>14</v>
      </c>
      <c r="F92" s="25"/>
      <c r="G92" s="27" t="s">
        <v>347</v>
      </c>
    </row>
    <row r="93" spans="1:7" ht="64.5" thickBot="1" x14ac:dyDescent="0.25">
      <c r="A93" s="25" t="s">
        <v>112</v>
      </c>
      <c r="B93" s="25" t="s">
        <v>143</v>
      </c>
      <c r="C93" s="25" t="s">
        <v>520</v>
      </c>
      <c r="D93" s="26">
        <v>5000</v>
      </c>
      <c r="E93" s="25" t="s">
        <v>14</v>
      </c>
      <c r="F93" s="25"/>
      <c r="G93" s="27" t="s">
        <v>347</v>
      </c>
    </row>
    <row r="94" spans="1:7" ht="39" thickBot="1" x14ac:dyDescent="0.25">
      <c r="A94" s="25" t="s">
        <v>112</v>
      </c>
      <c r="B94" s="25" t="s">
        <v>143</v>
      </c>
      <c r="C94" s="25" t="s">
        <v>521</v>
      </c>
      <c r="D94" s="26">
        <v>5000</v>
      </c>
      <c r="E94" s="25" t="s">
        <v>14</v>
      </c>
      <c r="F94" s="25"/>
      <c r="G94" s="27" t="s">
        <v>347</v>
      </c>
    </row>
    <row r="95" spans="1:7" ht="64.5" thickBot="1" x14ac:dyDescent="0.25">
      <c r="A95" s="25" t="s">
        <v>112</v>
      </c>
      <c r="B95" s="25" t="s">
        <v>143</v>
      </c>
      <c r="C95" s="25" t="s">
        <v>522</v>
      </c>
      <c r="D95" s="26">
        <v>801000</v>
      </c>
      <c r="E95" s="25" t="s">
        <v>144</v>
      </c>
      <c r="F95" s="25">
        <v>9</v>
      </c>
      <c r="G95" s="27" t="s">
        <v>347</v>
      </c>
    </row>
    <row r="96" spans="1:7" ht="51.75" thickBot="1" x14ac:dyDescent="0.25">
      <c r="A96" s="25" t="s">
        <v>112</v>
      </c>
      <c r="B96" s="25" t="s">
        <v>147</v>
      </c>
      <c r="C96" s="25" t="s">
        <v>151</v>
      </c>
      <c r="D96" s="26">
        <v>10000</v>
      </c>
      <c r="E96" s="25" t="s">
        <v>150</v>
      </c>
      <c r="F96" s="25"/>
      <c r="G96" s="27" t="s">
        <v>348</v>
      </c>
    </row>
    <row r="97" spans="1:7" ht="64.5" thickBot="1" x14ac:dyDescent="0.25">
      <c r="A97" s="25" t="s">
        <v>112</v>
      </c>
      <c r="B97" s="25" t="s">
        <v>147</v>
      </c>
      <c r="C97" s="25" t="s">
        <v>149</v>
      </c>
      <c r="D97" s="26">
        <v>848000</v>
      </c>
      <c r="E97" s="25" t="s">
        <v>148</v>
      </c>
      <c r="F97" s="25">
        <v>8</v>
      </c>
      <c r="G97" s="27" t="s">
        <v>347</v>
      </c>
    </row>
    <row r="98" spans="1:7" ht="64.5" thickBot="1" x14ac:dyDescent="0.25">
      <c r="A98" s="25" t="s">
        <v>112</v>
      </c>
      <c r="B98" s="25" t="s">
        <v>153</v>
      </c>
      <c r="C98" s="25" t="s">
        <v>523</v>
      </c>
      <c r="D98" s="26">
        <v>5000</v>
      </c>
      <c r="E98" s="25" t="s">
        <v>154</v>
      </c>
      <c r="F98" s="25"/>
      <c r="G98" s="27" t="s">
        <v>347</v>
      </c>
    </row>
    <row r="99" spans="1:7" ht="51.75" thickBot="1" x14ac:dyDescent="0.25">
      <c r="A99" s="25" t="s">
        <v>112</v>
      </c>
      <c r="B99" s="25" t="s">
        <v>153</v>
      </c>
      <c r="C99" s="25" t="s">
        <v>524</v>
      </c>
      <c r="D99" s="26">
        <v>20000</v>
      </c>
      <c r="E99" s="25" t="s">
        <v>14</v>
      </c>
      <c r="F99" s="25"/>
      <c r="G99" s="27" t="s">
        <v>349</v>
      </c>
    </row>
    <row r="100" spans="1:7" ht="64.5" thickBot="1" x14ac:dyDescent="0.25">
      <c r="A100" s="25" t="s">
        <v>112</v>
      </c>
      <c r="B100" s="25" t="s">
        <v>153</v>
      </c>
      <c r="C100" s="25" t="s">
        <v>156</v>
      </c>
      <c r="D100" s="26">
        <v>918000</v>
      </c>
      <c r="E100" s="25" t="s">
        <v>155</v>
      </c>
      <c r="F100" s="25">
        <v>18</v>
      </c>
      <c r="G100" s="27" t="s">
        <v>347</v>
      </c>
    </row>
    <row r="101" spans="1:7" ht="39" thickBot="1" x14ac:dyDescent="0.25">
      <c r="A101" s="25" t="s">
        <v>112</v>
      </c>
      <c r="B101" s="25" t="s">
        <v>158</v>
      </c>
      <c r="C101" s="25" t="s">
        <v>163</v>
      </c>
      <c r="D101" s="26">
        <v>2870</v>
      </c>
      <c r="E101" s="25" t="s">
        <v>14</v>
      </c>
      <c r="F101" s="25"/>
      <c r="G101" s="27" t="s">
        <v>349</v>
      </c>
    </row>
    <row r="102" spans="1:7" ht="51.75" thickBot="1" x14ac:dyDescent="0.25">
      <c r="A102" s="25" t="s">
        <v>112</v>
      </c>
      <c r="B102" s="25" t="s">
        <v>158</v>
      </c>
      <c r="C102" s="25" t="s">
        <v>525</v>
      </c>
      <c r="D102" s="26">
        <v>10000</v>
      </c>
      <c r="E102" s="25" t="s">
        <v>150</v>
      </c>
      <c r="F102" s="25"/>
      <c r="G102" s="27" t="s">
        <v>349</v>
      </c>
    </row>
    <row r="103" spans="1:7" ht="39" thickBot="1" x14ac:dyDescent="0.25">
      <c r="A103" s="25" t="s">
        <v>112</v>
      </c>
      <c r="B103" s="25" t="s">
        <v>158</v>
      </c>
      <c r="C103" s="25" t="s">
        <v>526</v>
      </c>
      <c r="D103" s="26">
        <v>10000</v>
      </c>
      <c r="E103" s="25" t="s">
        <v>150</v>
      </c>
      <c r="F103" s="25"/>
      <c r="G103" s="27" t="s">
        <v>347</v>
      </c>
    </row>
    <row r="104" spans="1:7" ht="51.75" thickBot="1" x14ac:dyDescent="0.25">
      <c r="A104" s="25" t="s">
        <v>112</v>
      </c>
      <c r="B104" s="25" t="s">
        <v>158</v>
      </c>
      <c r="C104" s="25" t="s">
        <v>161</v>
      </c>
      <c r="D104" s="26">
        <v>84000</v>
      </c>
      <c r="E104" s="25" t="s">
        <v>160</v>
      </c>
      <c r="F104" s="25">
        <v>2</v>
      </c>
      <c r="G104" s="27" t="s">
        <v>349</v>
      </c>
    </row>
    <row r="105" spans="1:7" ht="51.75" thickBot="1" x14ac:dyDescent="0.25">
      <c r="A105" s="25" t="s">
        <v>112</v>
      </c>
      <c r="B105" s="25" t="s">
        <v>158</v>
      </c>
      <c r="C105" s="25" t="s">
        <v>527</v>
      </c>
      <c r="D105" s="26">
        <v>252000</v>
      </c>
      <c r="E105" s="25" t="s">
        <v>162</v>
      </c>
      <c r="F105" s="25">
        <v>6</v>
      </c>
      <c r="G105" s="27" t="s">
        <v>349</v>
      </c>
    </row>
    <row r="106" spans="1:7" ht="51.75" thickBot="1" x14ac:dyDescent="0.25">
      <c r="A106" s="25" t="s">
        <v>112</v>
      </c>
      <c r="B106" s="25" t="s">
        <v>158</v>
      </c>
      <c r="C106" s="25" t="s">
        <v>623</v>
      </c>
      <c r="D106" s="26">
        <v>420000</v>
      </c>
      <c r="E106" s="25" t="s">
        <v>159</v>
      </c>
      <c r="F106" s="25">
        <v>10</v>
      </c>
      <c r="G106" s="27" t="s">
        <v>349</v>
      </c>
    </row>
    <row r="107" spans="1:7" ht="51.75" thickBot="1" x14ac:dyDescent="0.25">
      <c r="A107" s="25" t="s">
        <v>166</v>
      </c>
      <c r="B107" s="25" t="s">
        <v>167</v>
      </c>
      <c r="C107" s="25" t="s">
        <v>171</v>
      </c>
      <c r="D107" s="26">
        <v>4000</v>
      </c>
      <c r="E107" s="25" t="s">
        <v>73</v>
      </c>
      <c r="F107" s="25"/>
      <c r="G107" s="27" t="s">
        <v>347</v>
      </c>
    </row>
    <row r="108" spans="1:7" ht="51.75" thickBot="1" x14ac:dyDescent="0.25">
      <c r="A108" s="25" t="s">
        <v>166</v>
      </c>
      <c r="B108" s="25" t="s">
        <v>167</v>
      </c>
      <c r="C108" s="25" t="s">
        <v>528</v>
      </c>
      <c r="D108" s="26">
        <v>285000</v>
      </c>
      <c r="E108" s="25" t="s">
        <v>89</v>
      </c>
      <c r="F108" s="25"/>
      <c r="G108" s="27" t="s">
        <v>348</v>
      </c>
    </row>
    <row r="109" spans="1:7" ht="39" thickBot="1" x14ac:dyDescent="0.25">
      <c r="A109" s="25" t="s">
        <v>166</v>
      </c>
      <c r="B109" s="25" t="s">
        <v>167</v>
      </c>
      <c r="C109" s="25" t="s">
        <v>168</v>
      </c>
      <c r="D109" s="26">
        <v>42150</v>
      </c>
      <c r="E109" s="25" t="s">
        <v>53</v>
      </c>
      <c r="F109" s="25"/>
      <c r="G109" s="27" t="s">
        <v>347</v>
      </c>
    </row>
    <row r="110" spans="1:7" ht="77.25" thickBot="1" x14ac:dyDescent="0.25">
      <c r="A110" s="25" t="s">
        <v>166</v>
      </c>
      <c r="B110" s="25" t="s">
        <v>167</v>
      </c>
      <c r="C110" s="25" t="s">
        <v>628</v>
      </c>
      <c r="D110" s="26">
        <v>630000</v>
      </c>
      <c r="E110" s="25" t="s">
        <v>529</v>
      </c>
      <c r="F110" s="25">
        <v>10</v>
      </c>
      <c r="G110" s="27" t="s">
        <v>347</v>
      </c>
    </row>
    <row r="111" spans="1:7" ht="51.75" thickBot="1" x14ac:dyDescent="0.25">
      <c r="A111" s="25" t="s">
        <v>166</v>
      </c>
      <c r="B111" s="25" t="s">
        <v>167</v>
      </c>
      <c r="C111" s="25" t="s">
        <v>169</v>
      </c>
      <c r="D111" s="26">
        <v>458150</v>
      </c>
      <c r="E111" s="25" t="s">
        <v>530</v>
      </c>
      <c r="F111" s="25">
        <v>22</v>
      </c>
      <c r="G111" s="27" t="s">
        <v>347</v>
      </c>
    </row>
    <row r="112" spans="1:7" ht="77.25" thickBot="1" x14ac:dyDescent="0.25">
      <c r="A112" s="25" t="s">
        <v>166</v>
      </c>
      <c r="B112" s="25" t="s">
        <v>167</v>
      </c>
      <c r="C112" s="25" t="s">
        <v>624</v>
      </c>
      <c r="D112" s="26">
        <v>243000</v>
      </c>
      <c r="E112" s="25" t="s">
        <v>531</v>
      </c>
      <c r="F112" s="25">
        <v>9</v>
      </c>
      <c r="G112" s="27" t="s">
        <v>347</v>
      </c>
    </row>
    <row r="113" spans="1:7" ht="51.75" thickBot="1" x14ac:dyDescent="0.25">
      <c r="A113" s="25" t="s">
        <v>166</v>
      </c>
      <c r="B113" s="25" t="s">
        <v>167</v>
      </c>
      <c r="C113" s="25" t="s">
        <v>170</v>
      </c>
      <c r="D113" s="26">
        <v>18500</v>
      </c>
      <c r="E113" s="25" t="s">
        <v>14</v>
      </c>
      <c r="F113" s="25"/>
      <c r="G113" s="27" t="s">
        <v>347</v>
      </c>
    </row>
    <row r="114" spans="1:7" ht="39" thickBot="1" x14ac:dyDescent="0.25">
      <c r="A114" s="25" t="s">
        <v>166</v>
      </c>
      <c r="B114" s="25" t="s">
        <v>173</v>
      </c>
      <c r="C114" s="25" t="s">
        <v>174</v>
      </c>
      <c r="D114" s="26">
        <v>70000</v>
      </c>
      <c r="E114" s="25" t="s">
        <v>10</v>
      </c>
      <c r="F114" s="25"/>
      <c r="G114" s="27" t="s">
        <v>347</v>
      </c>
    </row>
    <row r="115" spans="1:7" ht="39" thickBot="1" x14ac:dyDescent="0.25">
      <c r="A115" s="25" t="s">
        <v>166</v>
      </c>
      <c r="B115" s="25" t="s">
        <v>535</v>
      </c>
      <c r="C115" s="25" t="s">
        <v>536</v>
      </c>
      <c r="D115" s="26">
        <v>34000</v>
      </c>
      <c r="E115" s="25" t="s">
        <v>537</v>
      </c>
      <c r="F115" s="25">
        <v>1</v>
      </c>
      <c r="G115" s="27" t="s">
        <v>347</v>
      </c>
    </row>
    <row r="116" spans="1:7" ht="39" thickBot="1" x14ac:dyDescent="0.25">
      <c r="A116" s="25" t="s">
        <v>166</v>
      </c>
      <c r="B116" s="25" t="s">
        <v>535</v>
      </c>
      <c r="C116" s="25" t="s">
        <v>538</v>
      </c>
      <c r="D116" s="26">
        <v>75000</v>
      </c>
      <c r="E116" s="25" t="s">
        <v>539</v>
      </c>
      <c r="F116" s="25">
        <v>1</v>
      </c>
      <c r="G116" s="27" t="s">
        <v>347</v>
      </c>
    </row>
    <row r="117" spans="1:7" ht="51.75" thickBot="1" x14ac:dyDescent="0.25">
      <c r="A117" s="25" t="s">
        <v>166</v>
      </c>
      <c r="B117" s="25" t="s">
        <v>540</v>
      </c>
      <c r="C117" s="25" t="s">
        <v>541</v>
      </c>
      <c r="D117" s="26">
        <v>441000</v>
      </c>
      <c r="E117" s="25" t="s">
        <v>542</v>
      </c>
      <c r="F117" s="25">
        <v>7</v>
      </c>
      <c r="G117" s="27" t="s">
        <v>347</v>
      </c>
    </row>
    <row r="118" spans="1:7" ht="64.5" thickBot="1" x14ac:dyDescent="0.25">
      <c r="A118" s="25" t="s">
        <v>166</v>
      </c>
      <c r="B118" s="25" t="s">
        <v>176</v>
      </c>
      <c r="C118" s="25" t="s">
        <v>177</v>
      </c>
      <c r="D118" s="26">
        <v>1500</v>
      </c>
      <c r="E118" s="25" t="s">
        <v>497</v>
      </c>
      <c r="F118" s="25"/>
      <c r="G118" s="27" t="s">
        <v>348</v>
      </c>
    </row>
    <row r="119" spans="1:7" ht="39" thickBot="1" x14ac:dyDescent="0.25">
      <c r="A119" s="25" t="s">
        <v>166</v>
      </c>
      <c r="B119" s="25" t="s">
        <v>176</v>
      </c>
      <c r="C119" s="25" t="s">
        <v>179</v>
      </c>
      <c r="D119" s="26">
        <v>90060</v>
      </c>
      <c r="E119" s="25" t="s">
        <v>178</v>
      </c>
      <c r="F119" s="25"/>
      <c r="G119" s="27" t="s">
        <v>348</v>
      </c>
    </row>
    <row r="120" spans="1:7" ht="39" thickBot="1" x14ac:dyDescent="0.25">
      <c r="A120" s="25" t="s">
        <v>166</v>
      </c>
      <c r="B120" s="25" t="s">
        <v>181</v>
      </c>
      <c r="C120" s="25" t="s">
        <v>184</v>
      </c>
      <c r="D120" s="26">
        <v>7500</v>
      </c>
      <c r="E120" s="25" t="s">
        <v>14</v>
      </c>
      <c r="F120" s="25"/>
      <c r="G120" s="27" t="s">
        <v>347</v>
      </c>
    </row>
    <row r="121" spans="1:7" ht="51.75" thickBot="1" x14ac:dyDescent="0.25">
      <c r="A121" s="25" t="s">
        <v>166</v>
      </c>
      <c r="B121" s="25" t="s">
        <v>181</v>
      </c>
      <c r="C121" s="25" t="s">
        <v>183</v>
      </c>
      <c r="D121" s="26">
        <v>299000</v>
      </c>
      <c r="E121" s="25" t="s">
        <v>630</v>
      </c>
      <c r="F121" s="25">
        <v>4.5999999999999996</v>
      </c>
      <c r="G121" s="27" t="s">
        <v>347</v>
      </c>
    </row>
    <row r="122" spans="1:7" ht="51.75" thickBot="1" x14ac:dyDescent="0.25">
      <c r="A122" s="25" t="s">
        <v>166</v>
      </c>
      <c r="B122" s="25" t="s">
        <v>181</v>
      </c>
      <c r="C122" s="25" t="s">
        <v>625</v>
      </c>
      <c r="D122" s="26">
        <v>49400</v>
      </c>
      <c r="E122" s="25" t="s">
        <v>534</v>
      </c>
      <c r="F122" s="25"/>
      <c r="G122" s="27" t="s">
        <v>347</v>
      </c>
    </row>
    <row r="123" spans="1:7" ht="51.75" thickBot="1" x14ac:dyDescent="0.25">
      <c r="A123" s="25" t="s">
        <v>543</v>
      </c>
      <c r="B123" s="25" t="s">
        <v>173</v>
      </c>
      <c r="C123" s="25" t="s">
        <v>532</v>
      </c>
      <c r="D123" s="26">
        <v>75000</v>
      </c>
      <c r="E123" s="25" t="s">
        <v>629</v>
      </c>
      <c r="F123" s="25">
        <v>1</v>
      </c>
      <c r="G123" s="27" t="s">
        <v>347</v>
      </c>
    </row>
    <row r="124" spans="1:7" ht="64.5" thickBot="1" x14ac:dyDescent="0.25">
      <c r="A124" s="25" t="s">
        <v>543</v>
      </c>
      <c r="B124" s="25" t="s">
        <v>540</v>
      </c>
      <c r="C124" s="25" t="s">
        <v>626</v>
      </c>
      <c r="D124" s="26">
        <v>240000</v>
      </c>
      <c r="E124" s="25" t="s">
        <v>627</v>
      </c>
      <c r="F124" s="25">
        <v>4</v>
      </c>
      <c r="G124" s="27" t="s">
        <v>347</v>
      </c>
    </row>
    <row r="125" spans="1:7" ht="39" thickBot="1" x14ac:dyDescent="0.25">
      <c r="A125" s="25" t="s">
        <v>545</v>
      </c>
      <c r="B125" s="25" t="s">
        <v>554</v>
      </c>
      <c r="C125" s="25" t="s">
        <v>612</v>
      </c>
      <c r="D125" s="26">
        <v>453400</v>
      </c>
      <c r="E125" s="25" t="s">
        <v>53</v>
      </c>
      <c r="F125" s="25"/>
      <c r="G125" s="27" t="s">
        <v>347</v>
      </c>
    </row>
    <row r="126" spans="1:7" ht="77.25" thickBot="1" x14ac:dyDescent="0.25">
      <c r="A126" s="25" t="s">
        <v>545</v>
      </c>
      <c r="B126" s="25" t="s">
        <v>535</v>
      </c>
      <c r="C126" s="25" t="s">
        <v>613</v>
      </c>
      <c r="D126" s="26">
        <v>75000</v>
      </c>
      <c r="E126" s="25" t="s">
        <v>555</v>
      </c>
      <c r="F126" s="25">
        <v>1</v>
      </c>
      <c r="G126" s="27" t="s">
        <v>347</v>
      </c>
    </row>
    <row r="127" spans="1:7" ht="26.25" thickBot="1" x14ac:dyDescent="0.25">
      <c r="A127" s="25" t="s">
        <v>545</v>
      </c>
      <c r="B127" s="25" t="s">
        <v>540</v>
      </c>
      <c r="C127" s="25" t="s">
        <v>546</v>
      </c>
      <c r="D127" s="26">
        <v>243000</v>
      </c>
      <c r="E127" s="25" t="s">
        <v>547</v>
      </c>
      <c r="F127" s="25">
        <v>9</v>
      </c>
      <c r="G127" s="27" t="s">
        <v>347</v>
      </c>
    </row>
    <row r="128" spans="1:7" ht="51.75" thickBot="1" x14ac:dyDescent="0.25">
      <c r="A128" s="25" t="s">
        <v>545</v>
      </c>
      <c r="B128" s="25" t="s">
        <v>540</v>
      </c>
      <c r="C128" s="25" t="s">
        <v>548</v>
      </c>
      <c r="D128" s="26">
        <v>63000</v>
      </c>
      <c r="E128" s="25" t="s">
        <v>549</v>
      </c>
      <c r="F128" s="25">
        <v>1</v>
      </c>
      <c r="G128" s="27" t="s">
        <v>347</v>
      </c>
    </row>
    <row r="129" spans="1:7" ht="51.75" thickBot="1" x14ac:dyDescent="0.25">
      <c r="A129" s="25" t="s">
        <v>545</v>
      </c>
      <c r="B129" s="25" t="s">
        <v>540</v>
      </c>
      <c r="C129" s="25" t="s">
        <v>550</v>
      </c>
      <c r="D129" s="26">
        <v>270725</v>
      </c>
      <c r="E129" s="25" t="s">
        <v>551</v>
      </c>
      <c r="F129" s="25">
        <v>13</v>
      </c>
      <c r="G129" s="27" t="s">
        <v>347</v>
      </c>
    </row>
    <row r="130" spans="1:7" ht="51.75" thickBot="1" x14ac:dyDescent="0.25">
      <c r="A130" s="25" t="s">
        <v>545</v>
      </c>
      <c r="B130" s="25" t="s">
        <v>540</v>
      </c>
      <c r="C130" s="25" t="s">
        <v>541</v>
      </c>
      <c r="D130" s="26">
        <v>441000</v>
      </c>
      <c r="E130" s="25" t="s">
        <v>542</v>
      </c>
      <c r="F130" s="25">
        <v>7</v>
      </c>
      <c r="G130" s="27" t="s">
        <v>347</v>
      </c>
    </row>
    <row r="131" spans="1:7" ht="39" thickBot="1" x14ac:dyDescent="0.25">
      <c r="A131" s="25" t="s">
        <v>187</v>
      </c>
      <c r="B131" s="25" t="s">
        <v>188</v>
      </c>
      <c r="C131" s="25" t="s">
        <v>190</v>
      </c>
      <c r="D131" s="26">
        <v>182200</v>
      </c>
      <c r="E131" s="25" t="s">
        <v>189</v>
      </c>
      <c r="F131" s="25">
        <v>2</v>
      </c>
      <c r="G131" s="27" t="s">
        <v>348</v>
      </c>
    </row>
    <row r="132" spans="1:7" ht="13.5" thickBot="1" x14ac:dyDescent="0.25">
      <c r="A132" s="25" t="s">
        <v>187</v>
      </c>
      <c r="B132" s="25" t="s">
        <v>188</v>
      </c>
      <c r="C132" s="25" t="s">
        <v>453</v>
      </c>
      <c r="D132" s="26">
        <v>3483</v>
      </c>
      <c r="E132" s="25" t="s">
        <v>454</v>
      </c>
      <c r="F132" s="25"/>
      <c r="G132" s="27" t="s">
        <v>348</v>
      </c>
    </row>
    <row r="133" spans="1:7" ht="26.25" thickBot="1" x14ac:dyDescent="0.25">
      <c r="A133" s="25" t="s">
        <v>187</v>
      </c>
      <c r="B133" s="25" t="s">
        <v>192</v>
      </c>
      <c r="C133" s="25" t="s">
        <v>195</v>
      </c>
      <c r="D133" s="26">
        <v>190000</v>
      </c>
      <c r="E133" s="25" t="s">
        <v>194</v>
      </c>
      <c r="F133" s="25">
        <v>2</v>
      </c>
      <c r="G133" s="27" t="s">
        <v>348</v>
      </c>
    </row>
    <row r="134" spans="1:7" ht="26.25" thickBot="1" x14ac:dyDescent="0.25">
      <c r="A134" s="25" t="s">
        <v>187</v>
      </c>
      <c r="B134" s="25" t="s">
        <v>192</v>
      </c>
      <c r="C134" s="25" t="s">
        <v>459</v>
      </c>
      <c r="D134" s="26">
        <v>850000</v>
      </c>
      <c r="E134" s="25" t="s">
        <v>193</v>
      </c>
      <c r="F134" s="25">
        <v>0</v>
      </c>
      <c r="G134" s="27" t="s">
        <v>348</v>
      </c>
    </row>
    <row r="135" spans="1:7" ht="90" thickBot="1" x14ac:dyDescent="0.25">
      <c r="A135" s="25" t="s">
        <v>187</v>
      </c>
      <c r="B135" s="25" t="s">
        <v>197</v>
      </c>
      <c r="C135" s="25" t="s">
        <v>450</v>
      </c>
      <c r="D135" s="26">
        <v>91100</v>
      </c>
      <c r="E135" s="25" t="s">
        <v>198</v>
      </c>
      <c r="F135" s="25">
        <v>1</v>
      </c>
      <c r="G135" s="27" t="s">
        <v>349</v>
      </c>
    </row>
    <row r="136" spans="1:7" ht="51.75" thickBot="1" x14ac:dyDescent="0.25">
      <c r="A136" s="25" t="s">
        <v>187</v>
      </c>
      <c r="B136" s="25" t="s">
        <v>200</v>
      </c>
      <c r="C136" s="25" t="s">
        <v>202</v>
      </c>
      <c r="D136" s="26">
        <v>82000</v>
      </c>
      <c r="E136" s="25" t="s">
        <v>201</v>
      </c>
      <c r="F136" s="25">
        <v>1</v>
      </c>
      <c r="G136" s="27" t="s">
        <v>348</v>
      </c>
    </row>
    <row r="137" spans="1:7" ht="115.5" thickBot="1" x14ac:dyDescent="0.25">
      <c r="A137" s="25" t="s">
        <v>187</v>
      </c>
      <c r="B137" s="25" t="s">
        <v>200</v>
      </c>
      <c r="C137" s="25" t="s">
        <v>455</v>
      </c>
      <c r="D137" s="26">
        <v>73000</v>
      </c>
      <c r="E137" s="25" t="s">
        <v>456</v>
      </c>
      <c r="F137" s="25">
        <v>1</v>
      </c>
      <c r="G137" s="27" t="s">
        <v>348</v>
      </c>
    </row>
    <row r="138" spans="1:7" ht="77.25" thickBot="1" x14ac:dyDescent="0.25">
      <c r="A138" s="25" t="s">
        <v>187</v>
      </c>
      <c r="B138" s="25" t="s">
        <v>200</v>
      </c>
      <c r="C138" s="25" t="s">
        <v>457</v>
      </c>
      <c r="D138" s="26">
        <v>1500</v>
      </c>
      <c r="E138" s="25" t="s">
        <v>458</v>
      </c>
      <c r="F138" s="25"/>
      <c r="G138" s="27" t="s">
        <v>348</v>
      </c>
    </row>
    <row r="139" spans="1:7" ht="64.5" thickBot="1" x14ac:dyDescent="0.25">
      <c r="A139" s="25" t="s">
        <v>187</v>
      </c>
      <c r="B139" s="25" t="s">
        <v>204</v>
      </c>
      <c r="C139" s="25" t="s">
        <v>206</v>
      </c>
      <c r="D139" s="26">
        <v>33150</v>
      </c>
      <c r="E139" s="25" t="s">
        <v>205</v>
      </c>
      <c r="F139" s="25">
        <v>0.5</v>
      </c>
      <c r="G139" s="27" t="s">
        <v>349</v>
      </c>
    </row>
    <row r="140" spans="1:7" ht="39" thickBot="1" x14ac:dyDescent="0.25">
      <c r="A140" s="25" t="s">
        <v>187</v>
      </c>
      <c r="B140" s="25" t="s">
        <v>208</v>
      </c>
      <c r="C140" s="25" t="s">
        <v>451</v>
      </c>
      <c r="D140" s="26">
        <v>1000</v>
      </c>
      <c r="E140" s="25" t="s">
        <v>452</v>
      </c>
      <c r="F140" s="25"/>
      <c r="G140" s="27" t="s">
        <v>348</v>
      </c>
    </row>
    <row r="141" spans="1:7" ht="51.75" thickBot="1" x14ac:dyDescent="0.25">
      <c r="A141" s="25" t="s">
        <v>211</v>
      </c>
      <c r="B141" s="25" t="s">
        <v>212</v>
      </c>
      <c r="C141" s="25" t="s">
        <v>214</v>
      </c>
      <c r="D141" s="26">
        <v>47700</v>
      </c>
      <c r="E141" s="25" t="s">
        <v>89</v>
      </c>
      <c r="F141" s="25"/>
      <c r="G141" s="27" t="s">
        <v>349</v>
      </c>
    </row>
    <row r="142" spans="1:7" ht="51.75" thickBot="1" x14ac:dyDescent="0.25">
      <c r="A142" s="25" t="s">
        <v>211</v>
      </c>
      <c r="B142" s="25" t="s">
        <v>212</v>
      </c>
      <c r="C142" s="25" t="s">
        <v>213</v>
      </c>
      <c r="D142" s="26">
        <v>65000</v>
      </c>
      <c r="E142" s="25" t="s">
        <v>53</v>
      </c>
      <c r="F142" s="25"/>
      <c r="G142" s="27" t="s">
        <v>349</v>
      </c>
    </row>
    <row r="143" spans="1:7" ht="51.75" thickBot="1" x14ac:dyDescent="0.25">
      <c r="A143" s="25" t="s">
        <v>211</v>
      </c>
      <c r="B143" s="25" t="s">
        <v>216</v>
      </c>
      <c r="C143" s="25" t="s">
        <v>225</v>
      </c>
      <c r="D143" s="26">
        <v>9920</v>
      </c>
      <c r="E143" s="25" t="s">
        <v>10</v>
      </c>
      <c r="F143" s="25"/>
      <c r="G143" s="27" t="s">
        <v>348</v>
      </c>
    </row>
    <row r="144" spans="1:7" ht="39" thickBot="1" x14ac:dyDescent="0.25">
      <c r="A144" s="25" t="s">
        <v>211</v>
      </c>
      <c r="B144" s="25" t="s">
        <v>216</v>
      </c>
      <c r="C144" s="25" t="s">
        <v>226</v>
      </c>
      <c r="D144" s="26">
        <v>43000</v>
      </c>
      <c r="E144" s="25" t="s">
        <v>150</v>
      </c>
      <c r="F144" s="25"/>
      <c r="G144" s="27" t="s">
        <v>348</v>
      </c>
    </row>
    <row r="145" spans="1:7" ht="51.75" thickBot="1" x14ac:dyDescent="0.25">
      <c r="A145" s="25" t="s">
        <v>211</v>
      </c>
      <c r="B145" s="25" t="s">
        <v>216</v>
      </c>
      <c r="C145" s="25" t="s">
        <v>218</v>
      </c>
      <c r="D145" s="26">
        <v>90000</v>
      </c>
      <c r="E145" s="25" t="s">
        <v>217</v>
      </c>
      <c r="F145" s="25">
        <v>1</v>
      </c>
      <c r="G145" s="27" t="s">
        <v>348</v>
      </c>
    </row>
    <row r="146" spans="1:7" ht="51.75" thickBot="1" x14ac:dyDescent="0.25">
      <c r="A146" s="25" t="s">
        <v>211</v>
      </c>
      <c r="B146" s="25" t="s">
        <v>216</v>
      </c>
      <c r="C146" s="25" t="s">
        <v>222</v>
      </c>
      <c r="D146" s="26">
        <v>90000</v>
      </c>
      <c r="E146" s="25" t="s">
        <v>221</v>
      </c>
      <c r="F146" s="25">
        <v>1</v>
      </c>
      <c r="G146" s="27" t="s">
        <v>348</v>
      </c>
    </row>
    <row r="147" spans="1:7" ht="77.25" thickBot="1" x14ac:dyDescent="0.25">
      <c r="A147" s="25" t="s">
        <v>211</v>
      </c>
      <c r="B147" s="25" t="s">
        <v>216</v>
      </c>
      <c r="C147" s="25" t="s">
        <v>220</v>
      </c>
      <c r="D147" s="26">
        <v>63000</v>
      </c>
      <c r="E147" s="25" t="s">
        <v>219</v>
      </c>
      <c r="F147" s="25">
        <v>1</v>
      </c>
      <c r="G147" s="27" t="s">
        <v>348</v>
      </c>
    </row>
    <row r="148" spans="1:7" ht="64.5" thickBot="1" x14ac:dyDescent="0.25">
      <c r="A148" s="25" t="s">
        <v>211</v>
      </c>
      <c r="B148" s="25" t="s">
        <v>216</v>
      </c>
      <c r="C148" s="25" t="s">
        <v>224</v>
      </c>
      <c r="D148" s="26">
        <v>120000</v>
      </c>
      <c r="E148" s="25" t="s">
        <v>223</v>
      </c>
      <c r="F148" s="25">
        <v>2</v>
      </c>
      <c r="G148" s="27" t="s">
        <v>348</v>
      </c>
    </row>
    <row r="149" spans="1:7" ht="77.25" thickBot="1" x14ac:dyDescent="0.25">
      <c r="A149" s="25" t="s">
        <v>211</v>
      </c>
      <c r="B149" s="25" t="s">
        <v>228</v>
      </c>
      <c r="C149" s="25" t="s">
        <v>229</v>
      </c>
      <c r="D149" s="26">
        <v>25000</v>
      </c>
      <c r="E149" s="25" t="s">
        <v>53</v>
      </c>
      <c r="F149" s="25"/>
      <c r="G149" s="27" t="s">
        <v>348</v>
      </c>
    </row>
    <row r="150" spans="1:7" ht="64.5" thickBot="1" x14ac:dyDescent="0.25">
      <c r="A150" s="25" t="s">
        <v>211</v>
      </c>
      <c r="B150" s="25" t="s">
        <v>231</v>
      </c>
      <c r="C150" s="25" t="s">
        <v>233</v>
      </c>
      <c r="D150" s="26">
        <v>90000</v>
      </c>
      <c r="E150" s="25" t="s">
        <v>232</v>
      </c>
      <c r="F150" s="25">
        <v>1</v>
      </c>
      <c r="G150" s="27" t="s">
        <v>348</v>
      </c>
    </row>
    <row r="151" spans="1:7" ht="64.5" thickBot="1" x14ac:dyDescent="0.25">
      <c r="A151" s="25" t="s">
        <v>236</v>
      </c>
      <c r="B151" s="25" t="s">
        <v>237</v>
      </c>
      <c r="C151" s="25" t="s">
        <v>465</v>
      </c>
      <c r="D151" s="26">
        <v>15000</v>
      </c>
      <c r="E151" s="25" t="s">
        <v>242</v>
      </c>
      <c r="F151" s="25"/>
      <c r="G151" s="27" t="s">
        <v>348</v>
      </c>
    </row>
    <row r="152" spans="1:7" ht="90" thickBot="1" x14ac:dyDescent="0.25">
      <c r="A152" s="25" t="s">
        <v>236</v>
      </c>
      <c r="B152" s="25" t="s">
        <v>237</v>
      </c>
      <c r="C152" s="25" t="s">
        <v>466</v>
      </c>
      <c r="D152" s="26">
        <v>25150</v>
      </c>
      <c r="E152" s="25" t="s">
        <v>241</v>
      </c>
      <c r="F152" s="25"/>
      <c r="G152" s="27" t="s">
        <v>348</v>
      </c>
    </row>
    <row r="153" spans="1:7" ht="77.25" thickBot="1" x14ac:dyDescent="0.25">
      <c r="A153" s="25" t="s">
        <v>236</v>
      </c>
      <c r="B153" s="25" t="s">
        <v>237</v>
      </c>
      <c r="C153" s="25" t="s">
        <v>246</v>
      </c>
      <c r="D153" s="26">
        <v>50000</v>
      </c>
      <c r="E153" s="25" t="s">
        <v>242</v>
      </c>
      <c r="F153" s="25"/>
      <c r="G153" s="27" t="s">
        <v>348</v>
      </c>
    </row>
    <row r="154" spans="1:7" ht="51.75" thickBot="1" x14ac:dyDescent="0.25">
      <c r="A154" s="25" t="s">
        <v>236</v>
      </c>
      <c r="B154" s="25" t="s">
        <v>237</v>
      </c>
      <c r="C154" s="25" t="s">
        <v>245</v>
      </c>
      <c r="D154" s="26">
        <v>50000</v>
      </c>
      <c r="E154" s="25" t="s">
        <v>242</v>
      </c>
      <c r="F154" s="25"/>
      <c r="G154" s="27" t="s">
        <v>348</v>
      </c>
    </row>
    <row r="155" spans="1:7" ht="51.75" thickBot="1" x14ac:dyDescent="0.25">
      <c r="A155" s="25" t="s">
        <v>236</v>
      </c>
      <c r="B155" s="25" t="s">
        <v>237</v>
      </c>
      <c r="C155" s="25" t="s">
        <v>467</v>
      </c>
      <c r="D155" s="26">
        <v>60000</v>
      </c>
      <c r="E155" s="25" t="s">
        <v>242</v>
      </c>
      <c r="F155" s="25"/>
      <c r="G155" s="27" t="s">
        <v>348</v>
      </c>
    </row>
    <row r="156" spans="1:7" ht="51.75" thickBot="1" x14ac:dyDescent="0.25">
      <c r="A156" s="25" t="s">
        <v>236</v>
      </c>
      <c r="B156" s="25" t="s">
        <v>237</v>
      </c>
      <c r="C156" s="25" t="s">
        <v>468</v>
      </c>
      <c r="D156" s="26">
        <v>61000</v>
      </c>
      <c r="E156" s="25" t="s">
        <v>469</v>
      </c>
      <c r="F156" s="25">
        <v>1</v>
      </c>
      <c r="G156" s="27" t="s">
        <v>348</v>
      </c>
    </row>
    <row r="157" spans="1:7" ht="64.5" thickBot="1" x14ac:dyDescent="0.25">
      <c r="A157" s="25" t="s">
        <v>236</v>
      </c>
      <c r="B157" s="25" t="s">
        <v>237</v>
      </c>
      <c r="C157" s="25" t="s">
        <v>470</v>
      </c>
      <c r="D157" s="26">
        <v>71315</v>
      </c>
      <c r="E157" s="25" t="s">
        <v>471</v>
      </c>
      <c r="F157" s="25"/>
      <c r="G157" s="27" t="s">
        <v>348</v>
      </c>
    </row>
    <row r="158" spans="1:7" ht="77.25" thickBot="1" x14ac:dyDescent="0.25">
      <c r="A158" s="25" t="s">
        <v>236</v>
      </c>
      <c r="B158" s="25" t="s">
        <v>237</v>
      </c>
      <c r="C158" s="25" t="s">
        <v>472</v>
      </c>
      <c r="D158" s="26">
        <v>74000</v>
      </c>
      <c r="E158" s="25" t="s">
        <v>242</v>
      </c>
      <c r="F158" s="25"/>
      <c r="G158" s="27" t="s">
        <v>348</v>
      </c>
    </row>
    <row r="159" spans="1:7" ht="64.5" thickBot="1" x14ac:dyDescent="0.25">
      <c r="A159" s="25" t="s">
        <v>236</v>
      </c>
      <c r="B159" s="25" t="s">
        <v>237</v>
      </c>
      <c r="C159" s="25" t="s">
        <v>244</v>
      </c>
      <c r="D159" s="26">
        <v>85000</v>
      </c>
      <c r="E159" s="25" t="s">
        <v>242</v>
      </c>
      <c r="F159" s="25"/>
      <c r="G159" s="27" t="s">
        <v>348</v>
      </c>
    </row>
    <row r="160" spans="1:7" ht="51.75" thickBot="1" x14ac:dyDescent="0.25">
      <c r="A160" s="25" t="s">
        <v>236</v>
      </c>
      <c r="B160" s="25" t="s">
        <v>237</v>
      </c>
      <c r="C160" s="25" t="s">
        <v>243</v>
      </c>
      <c r="D160" s="26">
        <v>90000</v>
      </c>
      <c r="E160" s="25" t="s">
        <v>242</v>
      </c>
      <c r="F160" s="25"/>
      <c r="G160" s="27" t="s">
        <v>348</v>
      </c>
    </row>
    <row r="161" spans="1:7" ht="64.5" thickBot="1" x14ac:dyDescent="0.25">
      <c r="A161" s="25" t="s">
        <v>236</v>
      </c>
      <c r="B161" s="25" t="s">
        <v>237</v>
      </c>
      <c r="C161" s="25" t="s">
        <v>249</v>
      </c>
      <c r="D161" s="26">
        <v>125000</v>
      </c>
      <c r="E161" s="25" t="s">
        <v>242</v>
      </c>
      <c r="F161" s="25"/>
      <c r="G161" s="27" t="s">
        <v>348</v>
      </c>
    </row>
    <row r="162" spans="1:7" ht="77.25" thickBot="1" x14ac:dyDescent="0.25">
      <c r="A162" s="25" t="s">
        <v>236</v>
      </c>
      <c r="B162" s="25" t="s">
        <v>237</v>
      </c>
      <c r="C162" s="25" t="s">
        <v>473</v>
      </c>
      <c r="D162" s="26">
        <v>180000</v>
      </c>
      <c r="E162" s="25" t="s">
        <v>242</v>
      </c>
      <c r="F162" s="25"/>
      <c r="G162" s="27" t="s">
        <v>348</v>
      </c>
    </row>
    <row r="163" spans="1:7" ht="77.25" thickBot="1" x14ac:dyDescent="0.25">
      <c r="A163" s="25" t="s">
        <v>236</v>
      </c>
      <c r="B163" s="25" t="s">
        <v>237</v>
      </c>
      <c r="C163" s="25" t="s">
        <v>253</v>
      </c>
      <c r="D163" s="26">
        <v>195000</v>
      </c>
      <c r="E163" s="25" t="s">
        <v>252</v>
      </c>
      <c r="F163" s="25">
        <v>2</v>
      </c>
      <c r="G163" s="27" t="s">
        <v>348</v>
      </c>
    </row>
    <row r="164" spans="1:7" ht="39" thickBot="1" x14ac:dyDescent="0.25">
      <c r="A164" s="25" t="s">
        <v>236</v>
      </c>
      <c r="B164" s="25" t="s">
        <v>237</v>
      </c>
      <c r="C164" s="25" t="s">
        <v>251</v>
      </c>
      <c r="D164" s="26">
        <v>238000</v>
      </c>
      <c r="E164" s="25" t="s">
        <v>105</v>
      </c>
      <c r="F164" s="25"/>
      <c r="G164" s="27" t="s">
        <v>348</v>
      </c>
    </row>
    <row r="165" spans="1:7" ht="39" thickBot="1" x14ac:dyDescent="0.25">
      <c r="A165" s="25" t="s">
        <v>236</v>
      </c>
      <c r="B165" s="25" t="s">
        <v>237</v>
      </c>
      <c r="C165" s="25" t="s">
        <v>239</v>
      </c>
      <c r="D165" s="26">
        <v>250000</v>
      </c>
      <c r="E165" s="25" t="s">
        <v>238</v>
      </c>
      <c r="F165" s="25"/>
      <c r="G165" s="27" t="s">
        <v>348</v>
      </c>
    </row>
    <row r="166" spans="1:7" ht="51.75" thickBot="1" x14ac:dyDescent="0.25">
      <c r="A166" s="25" t="s">
        <v>236</v>
      </c>
      <c r="B166" s="25" t="s">
        <v>237</v>
      </c>
      <c r="C166" s="25" t="s">
        <v>474</v>
      </c>
      <c r="D166" s="26">
        <v>261522</v>
      </c>
      <c r="E166" s="25" t="s">
        <v>242</v>
      </c>
      <c r="F166" s="25"/>
      <c r="G166" s="27" t="s">
        <v>348</v>
      </c>
    </row>
    <row r="167" spans="1:7" ht="51.75" thickBot="1" x14ac:dyDescent="0.25">
      <c r="A167" s="25" t="s">
        <v>236</v>
      </c>
      <c r="B167" s="25" t="s">
        <v>237</v>
      </c>
      <c r="C167" s="25" t="s">
        <v>247</v>
      </c>
      <c r="D167" s="26">
        <v>275000</v>
      </c>
      <c r="E167" s="25" t="s">
        <v>242</v>
      </c>
      <c r="F167" s="25"/>
      <c r="G167" s="27" t="s">
        <v>348</v>
      </c>
    </row>
    <row r="168" spans="1:7" ht="51.75" thickBot="1" x14ac:dyDescent="0.25">
      <c r="A168" s="25" t="s">
        <v>236</v>
      </c>
      <c r="B168" s="25" t="s">
        <v>237</v>
      </c>
      <c r="C168" s="25" t="s">
        <v>255</v>
      </c>
      <c r="D168" s="26">
        <v>301573</v>
      </c>
      <c r="E168" s="25" t="s">
        <v>14</v>
      </c>
      <c r="F168" s="25"/>
      <c r="G168" s="27" t="s">
        <v>348</v>
      </c>
    </row>
    <row r="169" spans="1:7" ht="51.75" thickBot="1" x14ac:dyDescent="0.25">
      <c r="A169" s="25" t="s">
        <v>236</v>
      </c>
      <c r="B169" s="25" t="s">
        <v>237</v>
      </c>
      <c r="C169" s="25" t="s">
        <v>475</v>
      </c>
      <c r="D169" s="26">
        <v>400000</v>
      </c>
      <c r="E169" s="25" t="s">
        <v>105</v>
      </c>
      <c r="F169" s="25"/>
      <c r="G169" s="27" t="s">
        <v>348</v>
      </c>
    </row>
    <row r="170" spans="1:7" ht="51.75" thickBot="1" x14ac:dyDescent="0.25">
      <c r="A170" s="25" t="s">
        <v>236</v>
      </c>
      <c r="B170" s="25" t="s">
        <v>237</v>
      </c>
      <c r="C170" s="25" t="s">
        <v>476</v>
      </c>
      <c r="D170" s="26">
        <v>500000</v>
      </c>
      <c r="E170" s="25" t="s">
        <v>242</v>
      </c>
      <c r="F170" s="25"/>
      <c r="G170" s="27" t="s">
        <v>348</v>
      </c>
    </row>
    <row r="171" spans="1:7" ht="39" thickBot="1" x14ac:dyDescent="0.25">
      <c r="A171" s="25" t="s">
        <v>236</v>
      </c>
      <c r="B171" s="25" t="s">
        <v>237</v>
      </c>
      <c r="C171" s="25" t="s">
        <v>250</v>
      </c>
      <c r="D171" s="26">
        <v>500000</v>
      </c>
      <c r="E171" s="25" t="s">
        <v>105</v>
      </c>
      <c r="F171" s="25"/>
      <c r="G171" s="27" t="s">
        <v>348</v>
      </c>
    </row>
    <row r="172" spans="1:7" ht="51.75" thickBot="1" x14ac:dyDescent="0.25">
      <c r="A172" s="25" t="s">
        <v>236</v>
      </c>
      <c r="B172" s="25" t="s">
        <v>237</v>
      </c>
      <c r="C172" s="25" t="s">
        <v>248</v>
      </c>
      <c r="D172" s="26">
        <v>500000</v>
      </c>
      <c r="E172" s="25" t="s">
        <v>242</v>
      </c>
      <c r="F172" s="25"/>
      <c r="G172" s="27" t="s">
        <v>348</v>
      </c>
    </row>
    <row r="173" spans="1:7" ht="64.5" thickBot="1" x14ac:dyDescent="0.25">
      <c r="A173" s="25" t="s">
        <v>236</v>
      </c>
      <c r="B173" s="25" t="s">
        <v>237</v>
      </c>
      <c r="C173" s="25" t="s">
        <v>240</v>
      </c>
      <c r="D173" s="26">
        <v>600000</v>
      </c>
      <c r="E173" s="25" t="s">
        <v>238</v>
      </c>
      <c r="F173" s="25"/>
      <c r="G173" s="27" t="s">
        <v>348</v>
      </c>
    </row>
    <row r="174" spans="1:7" ht="51.75" thickBot="1" x14ac:dyDescent="0.25">
      <c r="A174" s="25" t="s">
        <v>236</v>
      </c>
      <c r="B174" s="25" t="s">
        <v>237</v>
      </c>
      <c r="C174" s="25" t="s">
        <v>477</v>
      </c>
      <c r="D174" s="26">
        <v>800000</v>
      </c>
      <c r="E174" s="25" t="s">
        <v>105</v>
      </c>
      <c r="F174" s="25"/>
      <c r="G174" s="27" t="s">
        <v>348</v>
      </c>
    </row>
    <row r="175" spans="1:7" ht="51.75" thickBot="1" x14ac:dyDescent="0.25">
      <c r="A175" s="25" t="s">
        <v>236</v>
      </c>
      <c r="B175" s="25" t="s">
        <v>237</v>
      </c>
      <c r="C175" s="25" t="s">
        <v>478</v>
      </c>
      <c r="D175" s="26">
        <v>1250000</v>
      </c>
      <c r="E175" s="25" t="s">
        <v>105</v>
      </c>
      <c r="F175" s="25"/>
      <c r="G175" s="27" t="s">
        <v>348</v>
      </c>
    </row>
    <row r="176" spans="1:7" ht="77.25" thickBot="1" x14ac:dyDescent="0.25">
      <c r="A176" s="25" t="s">
        <v>236</v>
      </c>
      <c r="B176" s="25" t="s">
        <v>237</v>
      </c>
      <c r="C176" s="25" t="s">
        <v>254</v>
      </c>
      <c r="D176" s="26">
        <v>1238517</v>
      </c>
      <c r="E176" s="25" t="s">
        <v>14</v>
      </c>
      <c r="F176" s="25"/>
      <c r="G176" s="27" t="s">
        <v>348</v>
      </c>
    </row>
    <row r="177" spans="1:7" ht="39" thickBot="1" x14ac:dyDescent="0.25">
      <c r="A177" s="25" t="s">
        <v>236</v>
      </c>
      <c r="B177" s="25" t="s">
        <v>237</v>
      </c>
      <c r="C177" s="25" t="s">
        <v>507</v>
      </c>
      <c r="D177" s="26">
        <v>100000</v>
      </c>
      <c r="E177" s="25" t="s">
        <v>508</v>
      </c>
      <c r="F177" s="25">
        <v>0</v>
      </c>
      <c r="G177" s="27" t="s">
        <v>348</v>
      </c>
    </row>
    <row r="178" spans="1:7" ht="39" thickBot="1" x14ac:dyDescent="0.25">
      <c r="A178" s="25" t="s">
        <v>236</v>
      </c>
      <c r="B178" s="25" t="s">
        <v>257</v>
      </c>
      <c r="C178" s="25" t="s">
        <v>479</v>
      </c>
      <c r="D178" s="26">
        <v>459600</v>
      </c>
      <c r="E178" s="25" t="s">
        <v>105</v>
      </c>
      <c r="F178" s="25"/>
      <c r="G178" s="27" t="s">
        <v>348</v>
      </c>
    </row>
    <row r="179" spans="1:7" ht="141" thickBot="1" x14ac:dyDescent="0.25">
      <c r="A179" s="25" t="s">
        <v>236</v>
      </c>
      <c r="B179" s="25" t="s">
        <v>259</v>
      </c>
      <c r="C179" s="25" t="s">
        <v>261</v>
      </c>
      <c r="D179" s="26">
        <v>772000</v>
      </c>
      <c r="E179" s="25" t="s">
        <v>260</v>
      </c>
      <c r="F179" s="25">
        <v>20</v>
      </c>
      <c r="G179" s="27" t="s">
        <v>348</v>
      </c>
    </row>
    <row r="180" spans="1:7" ht="39" thickBot="1" x14ac:dyDescent="0.25">
      <c r="A180" s="25" t="s">
        <v>236</v>
      </c>
      <c r="B180" s="25" t="s">
        <v>259</v>
      </c>
      <c r="C180" s="25" t="s">
        <v>480</v>
      </c>
      <c r="D180" s="26">
        <v>41072</v>
      </c>
      <c r="E180" s="25" t="s">
        <v>481</v>
      </c>
      <c r="F180" s="25"/>
      <c r="G180" s="27" t="s">
        <v>348</v>
      </c>
    </row>
    <row r="181" spans="1:7" ht="51.75" thickBot="1" x14ac:dyDescent="0.25">
      <c r="A181" s="25" t="s">
        <v>236</v>
      </c>
      <c r="B181" s="25" t="s">
        <v>259</v>
      </c>
      <c r="C181" s="25" t="s">
        <v>501</v>
      </c>
      <c r="D181" s="26">
        <v>100000</v>
      </c>
      <c r="E181" s="25" t="s">
        <v>502</v>
      </c>
      <c r="F181" s="25">
        <v>0</v>
      </c>
      <c r="G181" s="27" t="s">
        <v>348</v>
      </c>
    </row>
    <row r="182" spans="1:7" ht="102.75" thickBot="1" x14ac:dyDescent="0.25">
      <c r="A182" s="25" t="s">
        <v>236</v>
      </c>
      <c r="B182" s="25" t="s">
        <v>263</v>
      </c>
      <c r="C182" s="25" t="s">
        <v>482</v>
      </c>
      <c r="D182" s="26">
        <v>150000</v>
      </c>
      <c r="E182" s="25" t="s">
        <v>53</v>
      </c>
      <c r="F182" s="25"/>
      <c r="G182" s="27" t="s">
        <v>348</v>
      </c>
    </row>
    <row r="183" spans="1:7" ht="39" thickBot="1" x14ac:dyDescent="0.25">
      <c r="A183" s="25" t="s">
        <v>236</v>
      </c>
      <c r="B183" s="25" t="s">
        <v>265</v>
      </c>
      <c r="C183" s="25" t="s">
        <v>268</v>
      </c>
      <c r="D183" s="26">
        <v>35000</v>
      </c>
      <c r="E183" s="25" t="s">
        <v>14</v>
      </c>
      <c r="F183" s="25"/>
      <c r="G183" s="27" t="s">
        <v>348</v>
      </c>
    </row>
    <row r="184" spans="1:7" ht="102.75" thickBot="1" x14ac:dyDescent="0.25">
      <c r="A184" s="25" t="s">
        <v>236</v>
      </c>
      <c r="B184" s="25" t="s">
        <v>265</v>
      </c>
      <c r="C184" s="25" t="s">
        <v>267</v>
      </c>
      <c r="D184" s="26">
        <v>71325</v>
      </c>
      <c r="E184" s="25" t="s">
        <v>266</v>
      </c>
      <c r="F184" s="25"/>
      <c r="G184" s="27" t="s">
        <v>348</v>
      </c>
    </row>
    <row r="185" spans="1:7" ht="51.75" thickBot="1" x14ac:dyDescent="0.25">
      <c r="A185" s="25" t="s">
        <v>236</v>
      </c>
      <c r="B185" s="25" t="s">
        <v>265</v>
      </c>
      <c r="C185" s="25" t="s">
        <v>614</v>
      </c>
      <c r="D185" s="26">
        <v>2500</v>
      </c>
      <c r="E185" s="25" t="s">
        <v>497</v>
      </c>
      <c r="F185" s="25"/>
      <c r="G185" s="27" t="s">
        <v>348</v>
      </c>
    </row>
    <row r="186" spans="1:7" ht="39" thickBot="1" x14ac:dyDescent="0.25">
      <c r="A186" s="25" t="s">
        <v>236</v>
      </c>
      <c r="B186" s="25" t="s">
        <v>265</v>
      </c>
      <c r="C186" s="25" t="s">
        <v>615</v>
      </c>
      <c r="D186" s="26">
        <v>1000</v>
      </c>
      <c r="E186" s="25" t="s">
        <v>499</v>
      </c>
      <c r="F186" s="25"/>
      <c r="G186" s="27" t="s">
        <v>348</v>
      </c>
    </row>
    <row r="187" spans="1:7" ht="51.75" thickBot="1" x14ac:dyDescent="0.25">
      <c r="A187" s="25" t="s">
        <v>236</v>
      </c>
      <c r="B187" s="25" t="s">
        <v>265</v>
      </c>
      <c r="C187" s="25" t="s">
        <v>616</v>
      </c>
      <c r="D187" s="26">
        <v>10000</v>
      </c>
      <c r="E187" s="25" t="s">
        <v>500</v>
      </c>
      <c r="F187" s="25"/>
      <c r="G187" s="27" t="s">
        <v>348</v>
      </c>
    </row>
    <row r="188" spans="1:7" ht="51.75" thickBot="1" x14ac:dyDescent="0.25">
      <c r="A188" s="25" t="s">
        <v>236</v>
      </c>
      <c r="B188" s="25" t="s">
        <v>270</v>
      </c>
      <c r="C188" s="25" t="s">
        <v>272</v>
      </c>
      <c r="D188" s="26">
        <v>4000</v>
      </c>
      <c r="E188" s="25" t="s">
        <v>154</v>
      </c>
      <c r="F188" s="25"/>
      <c r="G188" s="27" t="s">
        <v>348</v>
      </c>
    </row>
    <row r="189" spans="1:7" ht="39" thickBot="1" x14ac:dyDescent="0.25">
      <c r="A189" s="25" t="s">
        <v>236</v>
      </c>
      <c r="B189" s="25" t="s">
        <v>270</v>
      </c>
      <c r="C189" s="25" t="s">
        <v>271</v>
      </c>
      <c r="D189" s="26">
        <v>5000</v>
      </c>
      <c r="E189" s="25" t="s">
        <v>154</v>
      </c>
      <c r="F189" s="25"/>
      <c r="G189" s="27" t="s">
        <v>348</v>
      </c>
    </row>
    <row r="190" spans="1:7" ht="39" thickBot="1" x14ac:dyDescent="0.25">
      <c r="A190" s="25" t="s">
        <v>236</v>
      </c>
      <c r="B190" s="25" t="s">
        <v>274</v>
      </c>
      <c r="C190" s="25" t="s">
        <v>483</v>
      </c>
      <c r="D190" s="26">
        <v>687440</v>
      </c>
      <c r="E190" s="25" t="s">
        <v>275</v>
      </c>
      <c r="F190" s="25"/>
      <c r="G190" s="27" t="s">
        <v>348</v>
      </c>
    </row>
    <row r="191" spans="1:7" ht="51.75" thickBot="1" x14ac:dyDescent="0.25">
      <c r="A191" s="25" t="s">
        <v>236</v>
      </c>
      <c r="B191" s="25" t="s">
        <v>277</v>
      </c>
      <c r="C191" s="25" t="s">
        <v>484</v>
      </c>
      <c r="D191" s="26">
        <v>1297250</v>
      </c>
      <c r="E191" s="25" t="s">
        <v>278</v>
      </c>
      <c r="F191" s="25"/>
      <c r="G191" s="27" t="s">
        <v>348</v>
      </c>
    </row>
    <row r="192" spans="1:7" ht="77.25" thickBot="1" x14ac:dyDescent="0.25">
      <c r="A192" s="25" t="s">
        <v>236</v>
      </c>
      <c r="B192" s="25" t="s">
        <v>280</v>
      </c>
      <c r="C192" s="25" t="s">
        <v>617</v>
      </c>
      <c r="D192" s="26">
        <v>18095</v>
      </c>
      <c r="E192" s="25" t="s">
        <v>14</v>
      </c>
      <c r="F192" s="25"/>
      <c r="G192" s="27" t="s">
        <v>348</v>
      </c>
    </row>
    <row r="193" spans="1:7" ht="77.25" thickBot="1" x14ac:dyDescent="0.25">
      <c r="A193" s="25" t="s">
        <v>236</v>
      </c>
      <c r="B193" s="25" t="s">
        <v>282</v>
      </c>
      <c r="C193" s="25" t="s">
        <v>485</v>
      </c>
      <c r="D193" s="26">
        <v>68000</v>
      </c>
      <c r="E193" s="25" t="s">
        <v>486</v>
      </c>
      <c r="F193" s="25">
        <v>1</v>
      </c>
      <c r="G193" s="27" t="s">
        <v>348</v>
      </c>
    </row>
    <row r="194" spans="1:7" ht="51.75" thickBot="1" x14ac:dyDescent="0.25">
      <c r="A194" s="25" t="s">
        <v>236</v>
      </c>
      <c r="B194" s="25" t="s">
        <v>284</v>
      </c>
      <c r="C194" s="25" t="s">
        <v>285</v>
      </c>
      <c r="D194" s="26">
        <v>1324592</v>
      </c>
      <c r="E194" s="25" t="s">
        <v>487</v>
      </c>
      <c r="F194" s="25">
        <v>19</v>
      </c>
      <c r="G194" s="27" t="s">
        <v>348</v>
      </c>
    </row>
    <row r="195" spans="1:7" ht="128.25" thickBot="1" x14ac:dyDescent="0.25">
      <c r="A195" s="25" t="s">
        <v>236</v>
      </c>
      <c r="B195" s="25" t="s">
        <v>287</v>
      </c>
      <c r="C195" s="25" t="s">
        <v>618</v>
      </c>
      <c r="D195" s="26">
        <v>95200</v>
      </c>
      <c r="E195" s="25" t="s">
        <v>193</v>
      </c>
      <c r="F195" s="25"/>
      <c r="G195" s="27" t="s">
        <v>348</v>
      </c>
    </row>
    <row r="196" spans="1:7" ht="408.75" thickBot="1" x14ac:dyDescent="0.25">
      <c r="A196" s="25" t="s">
        <v>236</v>
      </c>
      <c r="B196" s="25" t="s">
        <v>287</v>
      </c>
      <c r="C196" s="25" t="s">
        <v>619</v>
      </c>
      <c r="D196" s="26">
        <v>73745</v>
      </c>
      <c r="E196" s="25" t="s">
        <v>609</v>
      </c>
      <c r="F196" s="25"/>
      <c r="G196" s="27" t="s">
        <v>348</v>
      </c>
    </row>
    <row r="197" spans="1:7" ht="39" thickBot="1" x14ac:dyDescent="0.25">
      <c r="A197" s="25" t="s">
        <v>236</v>
      </c>
      <c r="B197" s="25" t="s">
        <v>503</v>
      </c>
      <c r="C197" s="25" t="s">
        <v>504</v>
      </c>
      <c r="D197" s="26">
        <v>250000</v>
      </c>
      <c r="E197" s="25" t="s">
        <v>505</v>
      </c>
      <c r="F197" s="25"/>
      <c r="G197" s="27" t="s">
        <v>348</v>
      </c>
    </row>
    <row r="198" spans="1:7" ht="90" thickBot="1" x14ac:dyDescent="0.25">
      <c r="A198" s="25" t="s">
        <v>236</v>
      </c>
      <c r="B198" s="25" t="s">
        <v>503</v>
      </c>
      <c r="C198" s="25" t="s">
        <v>506</v>
      </c>
      <c r="D198" s="26">
        <v>154500</v>
      </c>
      <c r="E198" s="25" t="s">
        <v>481</v>
      </c>
      <c r="F198" s="25"/>
      <c r="G198" s="27" t="s">
        <v>348</v>
      </c>
    </row>
    <row r="199" spans="1:7" ht="64.5" thickBot="1" x14ac:dyDescent="0.25">
      <c r="A199" s="25" t="s">
        <v>236</v>
      </c>
      <c r="B199" s="25" t="s">
        <v>289</v>
      </c>
      <c r="C199" s="25" t="s">
        <v>291</v>
      </c>
      <c r="D199" s="26">
        <v>131100</v>
      </c>
      <c r="E199" s="25" t="s">
        <v>290</v>
      </c>
      <c r="F199" s="25">
        <v>1</v>
      </c>
      <c r="G199" s="27" t="s">
        <v>348</v>
      </c>
    </row>
    <row r="200" spans="1:7" ht="39" thickBot="1" x14ac:dyDescent="0.25">
      <c r="A200" s="25" t="s">
        <v>236</v>
      </c>
      <c r="B200" s="25" t="s">
        <v>289</v>
      </c>
      <c r="C200" s="25" t="s">
        <v>292</v>
      </c>
      <c r="D200" s="26">
        <v>132200</v>
      </c>
      <c r="E200" s="25" t="s">
        <v>489</v>
      </c>
      <c r="F200" s="25">
        <v>2</v>
      </c>
      <c r="G200" s="27" t="s">
        <v>348</v>
      </c>
    </row>
    <row r="201" spans="1:7" ht="26.25" thickBot="1" x14ac:dyDescent="0.25">
      <c r="A201" s="25" t="s">
        <v>236</v>
      </c>
      <c r="B201" s="25" t="s">
        <v>289</v>
      </c>
      <c r="C201" s="25" t="s">
        <v>620</v>
      </c>
      <c r="D201" s="26">
        <v>220000</v>
      </c>
      <c r="E201" s="25" t="s">
        <v>491</v>
      </c>
      <c r="F201" s="25"/>
      <c r="G201" s="27" t="s">
        <v>348</v>
      </c>
    </row>
    <row r="202" spans="1:7" ht="26.25" thickBot="1" x14ac:dyDescent="0.25">
      <c r="A202" s="25" t="s">
        <v>236</v>
      </c>
      <c r="B202" s="25" t="s">
        <v>289</v>
      </c>
      <c r="C202" s="25" t="s">
        <v>492</v>
      </c>
      <c r="D202" s="26">
        <v>600000</v>
      </c>
      <c r="E202" s="25" t="s">
        <v>53</v>
      </c>
      <c r="F202" s="25"/>
      <c r="G202" s="27" t="s">
        <v>348</v>
      </c>
    </row>
    <row r="203" spans="1:7" ht="26.25" thickBot="1" x14ac:dyDescent="0.25">
      <c r="A203" s="25" t="s">
        <v>236</v>
      </c>
      <c r="B203" s="25" t="s">
        <v>511</v>
      </c>
      <c r="C203" s="25" t="s">
        <v>509</v>
      </c>
      <c r="D203" s="26">
        <v>153000</v>
      </c>
      <c r="E203" s="25" t="s">
        <v>510</v>
      </c>
      <c r="F203" s="25"/>
      <c r="G203" s="27" t="s">
        <v>348</v>
      </c>
    </row>
    <row r="204" spans="1:7" ht="26.25" thickBot="1" x14ac:dyDescent="0.25">
      <c r="A204" s="25" t="s">
        <v>236</v>
      </c>
      <c r="B204" s="25" t="s">
        <v>511</v>
      </c>
      <c r="C204" s="25" t="s">
        <v>512</v>
      </c>
      <c r="D204" s="26">
        <v>27711</v>
      </c>
      <c r="E204" s="25" t="s">
        <v>481</v>
      </c>
      <c r="F204" s="25"/>
      <c r="G204" s="27" t="s">
        <v>348</v>
      </c>
    </row>
    <row r="205" spans="1:7" ht="26.25" thickBot="1" x14ac:dyDescent="0.25">
      <c r="A205" s="25" t="s">
        <v>236</v>
      </c>
      <c r="B205" s="25" t="s">
        <v>294</v>
      </c>
      <c r="C205" s="25" t="s">
        <v>509</v>
      </c>
      <c r="D205" s="26">
        <v>749934</v>
      </c>
      <c r="E205" s="25" t="s">
        <v>510</v>
      </c>
      <c r="F205" s="25"/>
      <c r="G205" s="27" t="s">
        <v>348</v>
      </c>
    </row>
    <row r="206" spans="1:7" ht="26.25" thickBot="1" x14ac:dyDescent="0.25">
      <c r="A206" s="25" t="s">
        <v>236</v>
      </c>
      <c r="B206" s="25" t="s">
        <v>294</v>
      </c>
      <c r="C206" s="25" t="s">
        <v>509</v>
      </c>
      <c r="D206" s="26">
        <v>106160</v>
      </c>
      <c r="E206" s="25" t="s">
        <v>510</v>
      </c>
      <c r="F206" s="25"/>
      <c r="G206" s="27" t="s">
        <v>348</v>
      </c>
    </row>
    <row r="207" spans="1:7" ht="90" thickBot="1" x14ac:dyDescent="0.25">
      <c r="A207" s="25" t="s">
        <v>493</v>
      </c>
      <c r="B207" s="25" t="s">
        <v>494</v>
      </c>
      <c r="C207" s="25" t="s">
        <v>621</v>
      </c>
      <c r="D207" s="26">
        <v>201537</v>
      </c>
      <c r="E207" s="25" t="s">
        <v>495</v>
      </c>
      <c r="F207" s="25"/>
      <c r="G207" s="27" t="s">
        <v>348</v>
      </c>
    </row>
    <row r="208" spans="1:7" ht="64.5" thickBot="1" x14ac:dyDescent="0.25">
      <c r="A208" s="25" t="s">
        <v>493</v>
      </c>
      <c r="B208" s="25" t="s">
        <v>494</v>
      </c>
      <c r="C208" s="25" t="s">
        <v>496</v>
      </c>
      <c r="D208" s="26">
        <v>300000</v>
      </c>
      <c r="E208" s="25" t="s">
        <v>105</v>
      </c>
      <c r="F208" s="25"/>
      <c r="G208" s="27" t="s">
        <v>348</v>
      </c>
    </row>
    <row r="209" spans="1:7" ht="64.5" thickBot="1" x14ac:dyDescent="0.25">
      <c r="A209" s="25" t="s">
        <v>297</v>
      </c>
      <c r="B209" s="25" t="s">
        <v>298</v>
      </c>
      <c r="C209" s="25" t="s">
        <v>300</v>
      </c>
      <c r="D209" s="26">
        <v>594000</v>
      </c>
      <c r="E209" s="25" t="s">
        <v>299</v>
      </c>
      <c r="F209" s="25">
        <v>22</v>
      </c>
      <c r="G209" s="27" t="s">
        <v>348</v>
      </c>
    </row>
    <row r="210" spans="1:7" ht="64.5" thickBot="1" x14ac:dyDescent="0.25">
      <c r="A210" s="25" t="s">
        <v>297</v>
      </c>
      <c r="B210" s="25" t="s">
        <v>302</v>
      </c>
      <c r="C210" s="25" t="s">
        <v>303</v>
      </c>
      <c r="D210" s="26">
        <v>24000</v>
      </c>
      <c r="E210" s="25" t="s">
        <v>242</v>
      </c>
      <c r="F210" s="25"/>
      <c r="G210" s="27" t="s">
        <v>348</v>
      </c>
    </row>
    <row r="211" spans="1:7" ht="64.5" thickBot="1" x14ac:dyDescent="0.25">
      <c r="A211" s="25" t="s">
        <v>297</v>
      </c>
      <c r="B211" s="25" t="s">
        <v>302</v>
      </c>
      <c r="C211" s="25" t="s">
        <v>304</v>
      </c>
      <c r="D211" s="26">
        <v>30100</v>
      </c>
      <c r="E211" s="25" t="s">
        <v>105</v>
      </c>
      <c r="F211" s="25"/>
      <c r="G211" s="27" t="s">
        <v>348</v>
      </c>
    </row>
    <row r="212" spans="1:7" ht="64.5" thickBot="1" x14ac:dyDescent="0.25">
      <c r="A212" s="25" t="s">
        <v>297</v>
      </c>
      <c r="B212" s="25" t="s">
        <v>302</v>
      </c>
      <c r="C212" s="25" t="s">
        <v>305</v>
      </c>
      <c r="D212" s="26">
        <v>52951</v>
      </c>
      <c r="E212" s="25" t="s">
        <v>14</v>
      </c>
      <c r="F212" s="25"/>
      <c r="G212" s="27" t="s">
        <v>348</v>
      </c>
    </row>
    <row r="213" spans="1:7" ht="39" thickBot="1" x14ac:dyDescent="0.25">
      <c r="A213" s="25" t="s">
        <v>297</v>
      </c>
      <c r="B213" s="25" t="s">
        <v>307</v>
      </c>
      <c r="C213" s="25" t="s">
        <v>309</v>
      </c>
      <c r="D213" s="26">
        <v>630000</v>
      </c>
      <c r="E213" s="25" t="s">
        <v>308</v>
      </c>
      <c r="F213" s="25">
        <v>10</v>
      </c>
      <c r="G213" s="27" t="s">
        <v>347</v>
      </c>
    </row>
    <row r="214" spans="1:7" ht="64.5" thickBot="1" x14ac:dyDescent="0.25">
      <c r="A214" s="25" t="s">
        <v>297</v>
      </c>
      <c r="B214" s="25" t="s">
        <v>311</v>
      </c>
      <c r="C214" s="25" t="s">
        <v>314</v>
      </c>
      <c r="D214" s="26">
        <v>75000</v>
      </c>
      <c r="E214" s="25" t="s">
        <v>150</v>
      </c>
      <c r="F214" s="25"/>
      <c r="G214" s="27" t="s">
        <v>348</v>
      </c>
    </row>
    <row r="215" spans="1:7" ht="51.75" thickBot="1" x14ac:dyDescent="0.25">
      <c r="A215" s="25" t="s">
        <v>297</v>
      </c>
      <c r="B215" s="25" t="s">
        <v>311</v>
      </c>
      <c r="C215" s="25" t="s">
        <v>313</v>
      </c>
      <c r="D215" s="26">
        <v>400000</v>
      </c>
      <c r="E215" s="25" t="s">
        <v>312</v>
      </c>
      <c r="F215" s="25">
        <v>4</v>
      </c>
      <c r="G215" s="27" t="s">
        <v>348</v>
      </c>
    </row>
    <row r="216" spans="1:7" ht="39" thickBot="1" x14ac:dyDescent="0.25">
      <c r="A216" s="25" t="s">
        <v>317</v>
      </c>
      <c r="B216" s="25" t="s">
        <v>318</v>
      </c>
      <c r="C216" s="25" t="s">
        <v>319</v>
      </c>
      <c r="D216" s="26">
        <v>1000</v>
      </c>
      <c r="E216" s="25" t="s">
        <v>14</v>
      </c>
      <c r="F216" s="25"/>
      <c r="G216" s="27" t="s">
        <v>348</v>
      </c>
    </row>
    <row r="217" spans="1:7" ht="90" thickBot="1" x14ac:dyDescent="0.25">
      <c r="A217" s="25" t="s">
        <v>317</v>
      </c>
      <c r="B217" s="25" t="s">
        <v>321</v>
      </c>
      <c r="C217" s="25" t="s">
        <v>323</v>
      </c>
      <c r="D217" s="26">
        <v>128000</v>
      </c>
      <c r="E217" s="25" t="s">
        <v>322</v>
      </c>
      <c r="F217" s="25">
        <v>1</v>
      </c>
      <c r="G217" s="27" t="s">
        <v>348</v>
      </c>
    </row>
    <row r="218" spans="1:7" ht="51.75" thickBot="1" x14ac:dyDescent="0.25">
      <c r="A218" s="25" t="s">
        <v>317</v>
      </c>
      <c r="B218" s="25" t="s">
        <v>325</v>
      </c>
      <c r="C218" s="25" t="s">
        <v>327</v>
      </c>
      <c r="D218" s="26">
        <v>125000</v>
      </c>
      <c r="E218" s="25" t="s">
        <v>326</v>
      </c>
      <c r="F218" s="25">
        <v>1</v>
      </c>
      <c r="G218" s="27" t="s">
        <v>348</v>
      </c>
    </row>
    <row r="219" spans="1:7" ht="39" thickBot="1" x14ac:dyDescent="0.25">
      <c r="A219" s="25" t="s">
        <v>330</v>
      </c>
      <c r="B219" s="25" t="s">
        <v>331</v>
      </c>
      <c r="C219" s="38" t="s">
        <v>639</v>
      </c>
      <c r="D219" s="26">
        <v>12500000</v>
      </c>
      <c r="E219" s="25" t="s">
        <v>332</v>
      </c>
      <c r="F219" s="25"/>
      <c r="G219" s="27" t="s">
        <v>348</v>
      </c>
    </row>
    <row r="220" spans="1:7" ht="13.5" thickBot="1" x14ac:dyDescent="0.25">
      <c r="A220" s="25" t="s">
        <v>330</v>
      </c>
      <c r="B220" s="25" t="s">
        <v>331</v>
      </c>
      <c r="C220" s="25" t="s">
        <v>638</v>
      </c>
      <c r="D220" s="26">
        <v>18690886</v>
      </c>
      <c r="E220" s="25" t="s">
        <v>332</v>
      </c>
      <c r="F220" s="25"/>
      <c r="G220" s="27" t="s">
        <v>348</v>
      </c>
    </row>
    <row r="221" spans="1:7" ht="64.5" thickBot="1" x14ac:dyDescent="0.25">
      <c r="A221" s="25" t="s">
        <v>330</v>
      </c>
      <c r="B221" s="25" t="s">
        <v>337</v>
      </c>
      <c r="C221" s="25" t="s">
        <v>338</v>
      </c>
      <c r="D221" s="26">
        <v>20500</v>
      </c>
      <c r="E221" s="25" t="s">
        <v>14</v>
      </c>
      <c r="F221" s="25"/>
      <c r="G221" s="27" t="s">
        <v>347</v>
      </c>
    </row>
    <row r="222" spans="1:7" ht="26.25" thickBot="1" x14ac:dyDescent="0.25">
      <c r="A222" s="25" t="s">
        <v>330</v>
      </c>
      <c r="B222" s="25" t="s">
        <v>340</v>
      </c>
      <c r="C222" s="25" t="s">
        <v>460</v>
      </c>
      <c r="D222" s="26">
        <v>100000</v>
      </c>
      <c r="E222" s="25" t="s">
        <v>637</v>
      </c>
      <c r="F222" s="25">
        <v>1</v>
      </c>
      <c r="G222" s="27" t="s">
        <v>348</v>
      </c>
    </row>
    <row r="223" spans="1:7" ht="26.25" thickBot="1" x14ac:dyDescent="0.25">
      <c r="A223" s="25" t="s">
        <v>330</v>
      </c>
      <c r="B223" s="25" t="s">
        <v>340</v>
      </c>
      <c r="C223" s="25" t="s">
        <v>462</v>
      </c>
      <c r="D223" s="26">
        <v>576000</v>
      </c>
      <c r="E223" s="25" t="s">
        <v>463</v>
      </c>
      <c r="F223" s="25"/>
      <c r="G223" s="27" t="s">
        <v>348</v>
      </c>
    </row>
    <row r="224" spans="1:7" ht="26.25" thickBot="1" x14ac:dyDescent="0.25">
      <c r="A224" s="25" t="s">
        <v>330</v>
      </c>
      <c r="B224" s="25" t="s">
        <v>340</v>
      </c>
      <c r="C224" s="25" t="s">
        <v>464</v>
      </c>
      <c r="D224" s="26">
        <v>35000</v>
      </c>
      <c r="E224" s="25" t="s">
        <v>463</v>
      </c>
      <c r="F224" s="25"/>
      <c r="G224" s="27" t="s">
        <v>348</v>
      </c>
    </row>
    <row r="225" spans="1:7" x14ac:dyDescent="0.2">
      <c r="G225" s="29"/>
    </row>
    <row r="226" spans="1:7" x14ac:dyDescent="0.2">
      <c r="A226" s="32" t="s">
        <v>608</v>
      </c>
      <c r="D226" s="30">
        <f>SUM(D2:D224)</f>
        <v>76677274</v>
      </c>
      <c r="F226" s="31">
        <f>SUM(F2:F224)</f>
        <v>396.1</v>
      </c>
      <c r="G226" s="29"/>
    </row>
    <row r="227" spans="1:7" x14ac:dyDescent="0.2">
      <c r="G227" s="29"/>
    </row>
    <row r="228" spans="1:7" x14ac:dyDescent="0.2">
      <c r="G228" s="29"/>
    </row>
    <row r="229" spans="1:7" x14ac:dyDescent="0.2">
      <c r="G229" s="29"/>
    </row>
    <row r="230" spans="1:7" x14ac:dyDescent="0.2">
      <c r="G230" s="29"/>
    </row>
    <row r="231" spans="1:7" x14ac:dyDescent="0.2">
      <c r="G231" s="29"/>
    </row>
    <row r="232" spans="1:7" x14ac:dyDescent="0.2">
      <c r="G232" s="29"/>
    </row>
    <row r="233" spans="1:7" x14ac:dyDescent="0.2">
      <c r="G233" s="29"/>
    </row>
    <row r="234" spans="1:7" x14ac:dyDescent="0.2">
      <c r="G234" s="29"/>
    </row>
    <row r="235" spans="1:7" x14ac:dyDescent="0.2">
      <c r="G235" s="29"/>
    </row>
    <row r="236" spans="1:7" x14ac:dyDescent="0.2">
      <c r="G236" s="29"/>
    </row>
    <row r="237" spans="1:7" x14ac:dyDescent="0.2">
      <c r="G237" s="29"/>
    </row>
    <row r="238" spans="1:7" x14ac:dyDescent="0.2">
      <c r="G238" s="29"/>
    </row>
    <row r="239" spans="1:7" x14ac:dyDescent="0.2">
      <c r="G239" s="29"/>
    </row>
    <row r="240" spans="1:7" x14ac:dyDescent="0.2">
      <c r="G240" s="29"/>
    </row>
    <row r="241" spans="7:7" x14ac:dyDescent="0.2">
      <c r="G241" s="29"/>
    </row>
    <row r="242" spans="7:7" x14ac:dyDescent="0.2">
      <c r="G242" s="29"/>
    </row>
    <row r="243" spans="7:7" x14ac:dyDescent="0.2">
      <c r="G243" s="29"/>
    </row>
    <row r="244" spans="7:7" x14ac:dyDescent="0.2">
      <c r="G244" s="29"/>
    </row>
    <row r="245" spans="7:7" x14ac:dyDescent="0.2">
      <c r="G245" s="29"/>
    </row>
    <row r="246" spans="7:7" x14ac:dyDescent="0.2">
      <c r="G246" s="29"/>
    </row>
    <row r="247" spans="7:7" x14ac:dyDescent="0.2">
      <c r="G247" s="29"/>
    </row>
    <row r="248" spans="7:7" x14ac:dyDescent="0.2">
      <c r="G248" s="29"/>
    </row>
    <row r="249" spans="7:7" x14ac:dyDescent="0.2">
      <c r="G249" s="29"/>
    </row>
    <row r="250" spans="7:7" x14ac:dyDescent="0.2">
      <c r="G250" s="29"/>
    </row>
    <row r="251" spans="7:7" x14ac:dyDescent="0.2">
      <c r="G251" s="29"/>
    </row>
    <row r="252" spans="7:7" x14ac:dyDescent="0.2">
      <c r="G252" s="29"/>
    </row>
    <row r="253" spans="7:7" x14ac:dyDescent="0.2">
      <c r="G253" s="29"/>
    </row>
    <row r="254" spans="7:7" x14ac:dyDescent="0.2">
      <c r="G254" s="29"/>
    </row>
    <row r="255" spans="7:7" x14ac:dyDescent="0.2">
      <c r="G255" s="29"/>
    </row>
    <row r="256" spans="7:7" x14ac:dyDescent="0.2">
      <c r="G256" s="29"/>
    </row>
    <row r="257" spans="7:7" x14ac:dyDescent="0.2">
      <c r="G257" s="29"/>
    </row>
    <row r="258" spans="7:7" x14ac:dyDescent="0.2">
      <c r="G258" s="29"/>
    </row>
    <row r="259" spans="7:7" x14ac:dyDescent="0.2">
      <c r="G259" s="29"/>
    </row>
    <row r="260" spans="7:7" x14ac:dyDescent="0.2">
      <c r="G260" s="29"/>
    </row>
    <row r="261" spans="7:7" x14ac:dyDescent="0.2">
      <c r="G261" s="29"/>
    </row>
    <row r="262" spans="7:7" x14ac:dyDescent="0.2">
      <c r="G262" s="29"/>
    </row>
    <row r="263" spans="7:7" x14ac:dyDescent="0.2">
      <c r="G263" s="29"/>
    </row>
    <row r="264" spans="7:7" x14ac:dyDescent="0.2">
      <c r="G264" s="29"/>
    </row>
    <row r="265" spans="7:7" x14ac:dyDescent="0.2">
      <c r="G265" s="29"/>
    </row>
    <row r="266" spans="7:7" x14ac:dyDescent="0.2">
      <c r="G266" s="29"/>
    </row>
    <row r="267" spans="7:7" x14ac:dyDescent="0.2">
      <c r="G267" s="29"/>
    </row>
    <row r="268" spans="7:7" x14ac:dyDescent="0.2">
      <c r="G268" s="29"/>
    </row>
    <row r="269" spans="7:7" x14ac:dyDescent="0.2">
      <c r="G269" s="29"/>
    </row>
    <row r="270" spans="7:7" x14ac:dyDescent="0.2">
      <c r="G270" s="29"/>
    </row>
    <row r="271" spans="7:7" x14ac:dyDescent="0.2">
      <c r="G271" s="29"/>
    </row>
    <row r="272" spans="7:7" x14ac:dyDescent="0.2">
      <c r="G272" s="29"/>
    </row>
    <row r="273" spans="7:7" x14ac:dyDescent="0.2">
      <c r="G273" s="29"/>
    </row>
    <row r="274" spans="7:7" x14ac:dyDescent="0.2">
      <c r="G274" s="29"/>
    </row>
    <row r="275" spans="7:7" x14ac:dyDescent="0.2">
      <c r="G275" s="29"/>
    </row>
    <row r="276" spans="7:7" x14ac:dyDescent="0.2">
      <c r="G276" s="29"/>
    </row>
    <row r="277" spans="7:7" x14ac:dyDescent="0.2">
      <c r="G277" s="29"/>
    </row>
    <row r="278" spans="7:7" x14ac:dyDescent="0.2">
      <c r="G278" s="29"/>
    </row>
    <row r="279" spans="7:7" x14ac:dyDescent="0.2">
      <c r="G279" s="29"/>
    </row>
    <row r="280" spans="7:7" x14ac:dyDescent="0.2">
      <c r="G280" s="29"/>
    </row>
    <row r="281" spans="7:7" x14ac:dyDescent="0.2">
      <c r="G281" s="29"/>
    </row>
    <row r="282" spans="7:7" x14ac:dyDescent="0.2">
      <c r="G282" s="29"/>
    </row>
    <row r="283" spans="7:7" x14ac:dyDescent="0.2">
      <c r="G283" s="29"/>
    </row>
    <row r="284" spans="7:7" x14ac:dyDescent="0.2">
      <c r="G284" s="29"/>
    </row>
    <row r="285" spans="7:7" x14ac:dyDescent="0.2">
      <c r="G285" s="29"/>
    </row>
    <row r="286" spans="7:7" x14ac:dyDescent="0.2">
      <c r="G286" s="29"/>
    </row>
    <row r="287" spans="7:7" x14ac:dyDescent="0.2">
      <c r="G287" s="29"/>
    </row>
    <row r="288" spans="7:7" x14ac:dyDescent="0.2">
      <c r="G288" s="29"/>
    </row>
    <row r="289" spans="7:7" x14ac:dyDescent="0.2">
      <c r="G289" s="29"/>
    </row>
    <row r="290" spans="7:7" x14ac:dyDescent="0.2">
      <c r="G290" s="29"/>
    </row>
    <row r="291" spans="7:7" x14ac:dyDescent="0.2">
      <c r="G291" s="29"/>
    </row>
    <row r="292" spans="7:7" x14ac:dyDescent="0.2">
      <c r="G292" s="29"/>
    </row>
    <row r="293" spans="7:7" x14ac:dyDescent="0.2">
      <c r="G293" s="29"/>
    </row>
    <row r="294" spans="7:7" x14ac:dyDescent="0.2">
      <c r="G294" s="29"/>
    </row>
    <row r="295" spans="7:7" x14ac:dyDescent="0.2">
      <c r="G295" s="29"/>
    </row>
    <row r="296" spans="7:7" x14ac:dyDescent="0.2">
      <c r="G296" s="29"/>
    </row>
    <row r="297" spans="7:7" x14ac:dyDescent="0.2">
      <c r="G297" s="29"/>
    </row>
    <row r="298" spans="7:7" x14ac:dyDescent="0.2">
      <c r="G298" s="29"/>
    </row>
    <row r="299" spans="7:7" x14ac:dyDescent="0.2">
      <c r="G299" s="29"/>
    </row>
    <row r="300" spans="7:7" x14ac:dyDescent="0.2">
      <c r="G300" s="29"/>
    </row>
    <row r="301" spans="7:7" x14ac:dyDescent="0.2">
      <c r="G301" s="29"/>
    </row>
    <row r="302" spans="7:7" x14ac:dyDescent="0.2">
      <c r="G302" s="29"/>
    </row>
    <row r="303" spans="7:7" x14ac:dyDescent="0.2">
      <c r="G303" s="29"/>
    </row>
    <row r="304" spans="7:7" x14ac:dyDescent="0.2">
      <c r="G304" s="29"/>
    </row>
    <row r="305" spans="7:7" x14ac:dyDescent="0.2">
      <c r="G305" s="29"/>
    </row>
    <row r="306" spans="7:7" x14ac:dyDescent="0.2">
      <c r="G306" s="29"/>
    </row>
    <row r="307" spans="7:7" x14ac:dyDescent="0.2">
      <c r="G307" s="29"/>
    </row>
    <row r="308" spans="7:7" x14ac:dyDescent="0.2">
      <c r="G308" s="29"/>
    </row>
    <row r="309" spans="7:7" x14ac:dyDescent="0.2">
      <c r="G309" s="29"/>
    </row>
    <row r="310" spans="7:7" x14ac:dyDescent="0.2">
      <c r="G310" s="29"/>
    </row>
    <row r="311" spans="7:7" x14ac:dyDescent="0.2">
      <c r="G311" s="29"/>
    </row>
    <row r="312" spans="7:7" x14ac:dyDescent="0.2">
      <c r="G312" s="29"/>
    </row>
    <row r="313" spans="7:7" x14ac:dyDescent="0.2">
      <c r="G313" s="29"/>
    </row>
    <row r="314" spans="7:7" x14ac:dyDescent="0.2">
      <c r="G314" s="29"/>
    </row>
    <row r="315" spans="7:7" x14ac:dyDescent="0.2">
      <c r="G315" s="29"/>
    </row>
    <row r="316" spans="7:7" x14ac:dyDescent="0.2">
      <c r="G316" s="29"/>
    </row>
    <row r="317" spans="7:7" x14ac:dyDescent="0.2">
      <c r="G317" s="29"/>
    </row>
    <row r="318" spans="7:7" x14ac:dyDescent="0.2">
      <c r="G318" s="29"/>
    </row>
    <row r="319" spans="7:7" x14ac:dyDescent="0.2">
      <c r="G319" s="29"/>
    </row>
    <row r="320" spans="7:7" x14ac:dyDescent="0.2">
      <c r="G320" s="29"/>
    </row>
    <row r="321" spans="7:7" x14ac:dyDescent="0.2">
      <c r="G321" s="29"/>
    </row>
    <row r="322" spans="7:7" x14ac:dyDescent="0.2">
      <c r="G322" s="29"/>
    </row>
    <row r="323" spans="7:7" x14ac:dyDescent="0.2">
      <c r="G323" s="29"/>
    </row>
    <row r="324" spans="7:7" x14ac:dyDescent="0.2">
      <c r="G324" s="29"/>
    </row>
    <row r="325" spans="7:7" x14ac:dyDescent="0.2">
      <c r="G325" s="29"/>
    </row>
    <row r="326" spans="7:7" x14ac:dyDescent="0.2">
      <c r="G326" s="29"/>
    </row>
    <row r="327" spans="7:7" x14ac:dyDescent="0.2">
      <c r="G327" s="29"/>
    </row>
    <row r="328" spans="7:7" x14ac:dyDescent="0.2">
      <c r="G328" s="29"/>
    </row>
    <row r="329" spans="7:7" x14ac:dyDescent="0.2">
      <c r="G329" s="29"/>
    </row>
    <row r="330" spans="7:7" x14ac:dyDescent="0.2">
      <c r="G330" s="29"/>
    </row>
    <row r="331" spans="7:7" x14ac:dyDescent="0.2">
      <c r="G331" s="29"/>
    </row>
    <row r="332" spans="7:7" x14ac:dyDescent="0.2">
      <c r="G332" s="29"/>
    </row>
    <row r="333" spans="7:7" x14ac:dyDescent="0.2">
      <c r="G333" s="29"/>
    </row>
    <row r="334" spans="7:7" x14ac:dyDescent="0.2">
      <c r="G334" s="29"/>
    </row>
    <row r="335" spans="7:7" x14ac:dyDescent="0.2">
      <c r="G335" s="29"/>
    </row>
    <row r="336" spans="7:7" x14ac:dyDescent="0.2">
      <c r="G336" s="29"/>
    </row>
    <row r="337" spans="7:7" x14ac:dyDescent="0.2">
      <c r="G337" s="29"/>
    </row>
    <row r="338" spans="7:7" x14ac:dyDescent="0.2">
      <c r="G338" s="29"/>
    </row>
    <row r="339" spans="7:7" x14ac:dyDescent="0.2">
      <c r="G339" s="29"/>
    </row>
    <row r="340" spans="7:7" x14ac:dyDescent="0.2">
      <c r="G340" s="29"/>
    </row>
    <row r="341" spans="7:7" x14ac:dyDescent="0.2">
      <c r="G341" s="29"/>
    </row>
    <row r="342" spans="7:7" x14ac:dyDescent="0.2">
      <c r="G342" s="29"/>
    </row>
    <row r="343" spans="7:7" x14ac:dyDescent="0.2">
      <c r="G343" s="29"/>
    </row>
    <row r="344" spans="7:7" x14ac:dyDescent="0.2">
      <c r="G344" s="29"/>
    </row>
    <row r="345" spans="7:7" x14ac:dyDescent="0.2">
      <c r="G345" s="29"/>
    </row>
    <row r="346" spans="7:7" x14ac:dyDescent="0.2">
      <c r="G346" s="29"/>
    </row>
    <row r="347" spans="7:7" x14ac:dyDescent="0.2">
      <c r="G347" s="29"/>
    </row>
    <row r="348" spans="7:7" x14ac:dyDescent="0.2">
      <c r="G348" s="29"/>
    </row>
    <row r="349" spans="7:7" x14ac:dyDescent="0.2">
      <c r="G349" s="29"/>
    </row>
    <row r="350" spans="7:7" x14ac:dyDescent="0.2">
      <c r="G350" s="29"/>
    </row>
    <row r="351" spans="7:7" x14ac:dyDescent="0.2">
      <c r="G351" s="29"/>
    </row>
    <row r="352" spans="7:7" x14ac:dyDescent="0.2">
      <c r="G352" s="29"/>
    </row>
    <row r="353" spans="7:7" x14ac:dyDescent="0.2">
      <c r="G353" s="29"/>
    </row>
    <row r="354" spans="7:7" x14ac:dyDescent="0.2">
      <c r="G354" s="29"/>
    </row>
    <row r="355" spans="7:7" x14ac:dyDescent="0.2">
      <c r="G355" s="29"/>
    </row>
    <row r="356" spans="7:7" x14ac:dyDescent="0.2">
      <c r="G356" s="29"/>
    </row>
    <row r="357" spans="7:7" x14ac:dyDescent="0.2">
      <c r="G357" s="29"/>
    </row>
    <row r="358" spans="7:7" x14ac:dyDescent="0.2">
      <c r="G358" s="29"/>
    </row>
    <row r="359" spans="7:7" x14ac:dyDescent="0.2">
      <c r="G359" s="29"/>
    </row>
    <row r="360" spans="7:7" x14ac:dyDescent="0.2">
      <c r="G360" s="29"/>
    </row>
    <row r="361" spans="7:7" x14ac:dyDescent="0.2">
      <c r="G361" s="29"/>
    </row>
    <row r="362" spans="7:7" x14ac:dyDescent="0.2">
      <c r="G362" s="29"/>
    </row>
    <row r="363" spans="7:7" x14ac:dyDescent="0.2">
      <c r="G363" s="29"/>
    </row>
    <row r="364" spans="7:7" x14ac:dyDescent="0.2">
      <c r="G364" s="29"/>
    </row>
    <row r="365" spans="7:7" x14ac:dyDescent="0.2">
      <c r="G365" s="29"/>
    </row>
    <row r="366" spans="7:7" x14ac:dyDescent="0.2">
      <c r="G366" s="29"/>
    </row>
    <row r="367" spans="7:7" x14ac:dyDescent="0.2">
      <c r="G367" s="29"/>
    </row>
    <row r="368" spans="7:7" x14ac:dyDescent="0.2">
      <c r="G368" s="29"/>
    </row>
    <row r="369" spans="7:7" x14ac:dyDescent="0.2">
      <c r="G369" s="29"/>
    </row>
    <row r="370" spans="7:7" x14ac:dyDescent="0.2">
      <c r="G370" s="29"/>
    </row>
    <row r="371" spans="7:7" x14ac:dyDescent="0.2">
      <c r="G371" s="29"/>
    </row>
    <row r="372" spans="7:7" x14ac:dyDescent="0.2">
      <c r="G372" s="29"/>
    </row>
    <row r="373" spans="7:7" x14ac:dyDescent="0.2">
      <c r="G373" s="29"/>
    </row>
    <row r="374" spans="7:7" x14ac:dyDescent="0.2">
      <c r="G374" s="29"/>
    </row>
    <row r="375" spans="7:7" x14ac:dyDescent="0.2">
      <c r="G375" s="29"/>
    </row>
    <row r="376" spans="7:7" x14ac:dyDescent="0.2">
      <c r="G376" s="29"/>
    </row>
    <row r="377" spans="7:7" x14ac:dyDescent="0.2">
      <c r="G377" s="29"/>
    </row>
    <row r="378" spans="7:7" x14ac:dyDescent="0.2">
      <c r="G378" s="29"/>
    </row>
    <row r="379" spans="7:7" x14ac:dyDescent="0.2">
      <c r="G379" s="29"/>
    </row>
    <row r="380" spans="7:7" x14ac:dyDescent="0.2">
      <c r="G380" s="29"/>
    </row>
    <row r="381" spans="7:7" x14ac:dyDescent="0.2">
      <c r="G381" s="29"/>
    </row>
    <row r="382" spans="7:7" x14ac:dyDescent="0.2">
      <c r="G382" s="29"/>
    </row>
    <row r="383" spans="7:7" x14ac:dyDescent="0.2">
      <c r="G383" s="29"/>
    </row>
    <row r="384" spans="7:7" x14ac:dyDescent="0.2">
      <c r="G384" s="29"/>
    </row>
    <row r="385" spans="7:7" x14ac:dyDescent="0.2">
      <c r="G385" s="29"/>
    </row>
    <row r="386" spans="7:7" x14ac:dyDescent="0.2">
      <c r="G386" s="29"/>
    </row>
    <row r="387" spans="7:7" x14ac:dyDescent="0.2">
      <c r="G387" s="29"/>
    </row>
    <row r="388" spans="7:7" x14ac:dyDescent="0.2">
      <c r="G388" s="29"/>
    </row>
    <row r="389" spans="7:7" x14ac:dyDescent="0.2">
      <c r="G389" s="29"/>
    </row>
    <row r="390" spans="7:7" x14ac:dyDescent="0.2">
      <c r="G390" s="29"/>
    </row>
    <row r="391" spans="7:7" x14ac:dyDescent="0.2">
      <c r="G391" s="29"/>
    </row>
    <row r="392" spans="7:7" x14ac:dyDescent="0.2">
      <c r="G392" s="29"/>
    </row>
    <row r="393" spans="7:7" x14ac:dyDescent="0.2">
      <c r="G393" s="29"/>
    </row>
    <row r="394" spans="7:7" x14ac:dyDescent="0.2">
      <c r="G394" s="29"/>
    </row>
    <row r="395" spans="7:7" x14ac:dyDescent="0.2">
      <c r="G395" s="29"/>
    </row>
    <row r="396" spans="7:7" x14ac:dyDescent="0.2">
      <c r="G396" s="29"/>
    </row>
    <row r="397" spans="7:7" x14ac:dyDescent="0.2">
      <c r="G397" s="29"/>
    </row>
    <row r="398" spans="7:7" x14ac:dyDescent="0.2">
      <c r="G398" s="29"/>
    </row>
    <row r="399" spans="7:7" x14ac:dyDescent="0.2">
      <c r="G399" s="29"/>
    </row>
    <row r="400" spans="7:7" x14ac:dyDescent="0.2">
      <c r="G400" s="29"/>
    </row>
    <row r="401" spans="7:7" x14ac:dyDescent="0.2">
      <c r="G401" s="29"/>
    </row>
    <row r="402" spans="7:7" x14ac:dyDescent="0.2">
      <c r="G402" s="29"/>
    </row>
    <row r="403" spans="7:7" x14ac:dyDescent="0.2">
      <c r="G403" s="29"/>
    </row>
    <row r="404" spans="7:7" x14ac:dyDescent="0.2">
      <c r="G404" s="29"/>
    </row>
    <row r="405" spans="7:7" x14ac:dyDescent="0.2">
      <c r="G405" s="29"/>
    </row>
    <row r="406" spans="7:7" x14ac:dyDescent="0.2">
      <c r="G406" s="29"/>
    </row>
    <row r="407" spans="7:7" x14ac:dyDescent="0.2">
      <c r="G407" s="29"/>
    </row>
    <row r="408" spans="7:7" x14ac:dyDescent="0.2">
      <c r="G408" s="29"/>
    </row>
    <row r="409" spans="7:7" x14ac:dyDescent="0.2">
      <c r="G409" s="29"/>
    </row>
    <row r="410" spans="7:7" x14ac:dyDescent="0.2">
      <c r="G410" s="29"/>
    </row>
    <row r="411" spans="7:7" x14ac:dyDescent="0.2">
      <c r="G411" s="29"/>
    </row>
    <row r="412" spans="7:7" x14ac:dyDescent="0.2">
      <c r="G412" s="29"/>
    </row>
    <row r="413" spans="7:7" x14ac:dyDescent="0.2">
      <c r="G413" s="29"/>
    </row>
    <row r="414" spans="7:7" x14ac:dyDescent="0.2">
      <c r="G414" s="29"/>
    </row>
    <row r="415" spans="7:7" x14ac:dyDescent="0.2">
      <c r="G415" s="29"/>
    </row>
    <row r="416" spans="7:7" x14ac:dyDescent="0.2">
      <c r="G416" s="29"/>
    </row>
    <row r="417" spans="7:7" x14ac:dyDescent="0.2">
      <c r="G417" s="29"/>
    </row>
    <row r="418" spans="7:7" x14ac:dyDescent="0.2">
      <c r="G418" s="29"/>
    </row>
    <row r="419" spans="7:7" x14ac:dyDescent="0.2">
      <c r="G419" s="29"/>
    </row>
    <row r="420" spans="7:7" x14ac:dyDescent="0.2">
      <c r="G420" s="29"/>
    </row>
    <row r="421" spans="7:7" x14ac:dyDescent="0.2">
      <c r="G421" s="29"/>
    </row>
    <row r="422" spans="7:7" x14ac:dyDescent="0.2">
      <c r="G422" s="29"/>
    </row>
    <row r="423" spans="7:7" x14ac:dyDescent="0.2">
      <c r="G423" s="29"/>
    </row>
    <row r="424" spans="7:7" x14ac:dyDescent="0.2">
      <c r="G424" s="29"/>
    </row>
    <row r="425" spans="7:7" x14ac:dyDescent="0.2">
      <c r="G425" s="29"/>
    </row>
    <row r="426" spans="7:7" x14ac:dyDescent="0.2">
      <c r="G426" s="29"/>
    </row>
    <row r="427" spans="7:7" x14ac:dyDescent="0.2">
      <c r="G427" s="29"/>
    </row>
    <row r="428" spans="7:7" x14ac:dyDescent="0.2">
      <c r="G428" s="29"/>
    </row>
    <row r="429" spans="7:7" x14ac:dyDescent="0.2">
      <c r="G429" s="29"/>
    </row>
    <row r="430" spans="7:7" x14ac:dyDescent="0.2">
      <c r="G430" s="29"/>
    </row>
    <row r="431" spans="7:7" x14ac:dyDescent="0.2">
      <c r="G431" s="29"/>
    </row>
    <row r="432" spans="7:7" x14ac:dyDescent="0.2">
      <c r="G432" s="29"/>
    </row>
    <row r="433" spans="7:7" x14ac:dyDescent="0.2">
      <c r="G433" s="29"/>
    </row>
    <row r="434" spans="7:7" x14ac:dyDescent="0.2">
      <c r="G434" s="29"/>
    </row>
    <row r="435" spans="7:7" x14ac:dyDescent="0.2">
      <c r="G435" s="29"/>
    </row>
    <row r="436" spans="7:7" x14ac:dyDescent="0.2">
      <c r="G436" s="29"/>
    </row>
    <row r="437" spans="7:7" x14ac:dyDescent="0.2">
      <c r="G437" s="29"/>
    </row>
    <row r="438" spans="7:7" x14ac:dyDescent="0.2">
      <c r="G438" s="29"/>
    </row>
    <row r="439" spans="7:7" x14ac:dyDescent="0.2">
      <c r="G439" s="29"/>
    </row>
    <row r="440" spans="7:7" x14ac:dyDescent="0.2">
      <c r="G440" s="29"/>
    </row>
    <row r="441" spans="7:7" x14ac:dyDescent="0.2">
      <c r="G441" s="29"/>
    </row>
    <row r="442" spans="7:7" x14ac:dyDescent="0.2">
      <c r="G442" s="29"/>
    </row>
    <row r="443" spans="7:7" x14ac:dyDescent="0.2">
      <c r="G443" s="29"/>
    </row>
    <row r="444" spans="7:7" x14ac:dyDescent="0.2">
      <c r="G444" s="29"/>
    </row>
    <row r="445" spans="7:7" x14ac:dyDescent="0.2">
      <c r="G445" s="29"/>
    </row>
    <row r="446" spans="7:7" x14ac:dyDescent="0.2">
      <c r="G446" s="29"/>
    </row>
    <row r="447" spans="7:7" x14ac:dyDescent="0.2">
      <c r="G447" s="29"/>
    </row>
    <row r="448" spans="7:7" x14ac:dyDescent="0.2">
      <c r="G448" s="29"/>
    </row>
    <row r="449" spans="7:7" x14ac:dyDescent="0.2">
      <c r="G449" s="29"/>
    </row>
    <row r="450" spans="7:7" x14ac:dyDescent="0.2">
      <c r="G450" s="29"/>
    </row>
    <row r="451" spans="7:7" x14ac:dyDescent="0.2">
      <c r="G451" s="29"/>
    </row>
    <row r="452" spans="7:7" x14ac:dyDescent="0.2">
      <c r="G452" s="29"/>
    </row>
    <row r="453" spans="7:7" x14ac:dyDescent="0.2">
      <c r="G453" s="29"/>
    </row>
    <row r="454" spans="7:7" x14ac:dyDescent="0.2">
      <c r="G454" s="29"/>
    </row>
    <row r="455" spans="7:7" x14ac:dyDescent="0.2">
      <c r="G455" s="29"/>
    </row>
    <row r="456" spans="7:7" x14ac:dyDescent="0.2">
      <c r="G456" s="29"/>
    </row>
    <row r="457" spans="7:7" x14ac:dyDescent="0.2">
      <c r="G457" s="29"/>
    </row>
    <row r="458" spans="7:7" x14ac:dyDescent="0.2">
      <c r="G458" s="29"/>
    </row>
    <row r="459" spans="7:7" x14ac:dyDescent="0.2">
      <c r="G459" s="29"/>
    </row>
    <row r="460" spans="7:7" x14ac:dyDescent="0.2">
      <c r="G460" s="29"/>
    </row>
    <row r="461" spans="7:7" x14ac:dyDescent="0.2">
      <c r="G461" s="29"/>
    </row>
    <row r="462" spans="7:7" x14ac:dyDescent="0.2">
      <c r="G462" s="29"/>
    </row>
    <row r="463" spans="7:7" x14ac:dyDescent="0.2">
      <c r="G463" s="29"/>
    </row>
    <row r="464" spans="7:7" x14ac:dyDescent="0.2">
      <c r="G464" s="29"/>
    </row>
    <row r="465" spans="7:7" x14ac:dyDescent="0.2">
      <c r="G465" s="29"/>
    </row>
    <row r="466" spans="7:7" x14ac:dyDescent="0.2">
      <c r="G466" s="29"/>
    </row>
    <row r="467" spans="7:7" x14ac:dyDescent="0.2">
      <c r="G467" s="29"/>
    </row>
    <row r="468" spans="7:7" x14ac:dyDescent="0.2">
      <c r="G468" s="29"/>
    </row>
    <row r="469" spans="7:7" x14ac:dyDescent="0.2">
      <c r="G469" s="29"/>
    </row>
    <row r="470" spans="7:7" x14ac:dyDescent="0.2">
      <c r="G470" s="29"/>
    </row>
    <row r="471" spans="7:7" x14ac:dyDescent="0.2">
      <c r="G471" s="29"/>
    </row>
    <row r="472" spans="7:7" x14ac:dyDescent="0.2">
      <c r="G472" s="29"/>
    </row>
    <row r="473" spans="7:7" x14ac:dyDescent="0.2">
      <c r="G473" s="29"/>
    </row>
    <row r="474" spans="7:7" x14ac:dyDescent="0.2">
      <c r="G474" s="29"/>
    </row>
    <row r="475" spans="7:7" x14ac:dyDescent="0.2">
      <c r="G475" s="29"/>
    </row>
    <row r="476" spans="7:7" x14ac:dyDescent="0.2">
      <c r="G476" s="29"/>
    </row>
    <row r="477" spans="7:7" x14ac:dyDescent="0.2">
      <c r="G477" s="29"/>
    </row>
    <row r="478" spans="7:7" x14ac:dyDescent="0.2">
      <c r="G478" s="29"/>
    </row>
    <row r="479" spans="7:7" x14ac:dyDescent="0.2">
      <c r="G479" s="29"/>
    </row>
    <row r="480" spans="7:7" x14ac:dyDescent="0.2">
      <c r="G480" s="29"/>
    </row>
    <row r="481" spans="7:7" x14ac:dyDescent="0.2">
      <c r="G481" s="29"/>
    </row>
    <row r="482" spans="7:7" x14ac:dyDescent="0.2">
      <c r="G482" s="29"/>
    </row>
    <row r="483" spans="7:7" x14ac:dyDescent="0.2">
      <c r="G483" s="29"/>
    </row>
    <row r="484" spans="7:7" x14ac:dyDescent="0.2">
      <c r="G484" s="29"/>
    </row>
    <row r="485" spans="7:7" x14ac:dyDescent="0.2">
      <c r="G485" s="29"/>
    </row>
    <row r="486" spans="7:7" x14ac:dyDescent="0.2">
      <c r="G486" s="29"/>
    </row>
    <row r="487" spans="7:7" x14ac:dyDescent="0.2">
      <c r="G487" s="29"/>
    </row>
    <row r="488" spans="7:7" x14ac:dyDescent="0.2">
      <c r="G488" s="29"/>
    </row>
    <row r="489" spans="7:7" x14ac:dyDescent="0.2">
      <c r="G489" s="29"/>
    </row>
    <row r="490" spans="7:7" x14ac:dyDescent="0.2">
      <c r="G490" s="29"/>
    </row>
    <row r="491" spans="7:7" x14ac:dyDescent="0.2">
      <c r="G491" s="29"/>
    </row>
    <row r="492" spans="7:7" x14ac:dyDescent="0.2">
      <c r="G492" s="29"/>
    </row>
    <row r="493" spans="7:7" x14ac:dyDescent="0.2">
      <c r="G493" s="29"/>
    </row>
    <row r="494" spans="7:7" x14ac:dyDescent="0.2">
      <c r="G494" s="29"/>
    </row>
    <row r="495" spans="7:7" x14ac:dyDescent="0.2">
      <c r="G495" s="29"/>
    </row>
    <row r="496" spans="7:7" x14ac:dyDescent="0.2">
      <c r="G496" s="29"/>
    </row>
    <row r="497" spans="7:7" x14ac:dyDescent="0.2">
      <c r="G497" s="29"/>
    </row>
    <row r="498" spans="7:7" x14ac:dyDescent="0.2">
      <c r="G498" s="29"/>
    </row>
    <row r="499" spans="7:7" x14ac:dyDescent="0.2">
      <c r="G499" s="29"/>
    </row>
    <row r="500" spans="7:7" x14ac:dyDescent="0.2">
      <c r="G500" s="29"/>
    </row>
    <row r="501" spans="7:7" x14ac:dyDescent="0.2">
      <c r="G501" s="29"/>
    </row>
    <row r="502" spans="7:7" x14ac:dyDescent="0.2">
      <c r="G502" s="29"/>
    </row>
    <row r="503" spans="7:7" x14ac:dyDescent="0.2">
      <c r="G503" s="29"/>
    </row>
    <row r="504" spans="7:7" x14ac:dyDescent="0.2">
      <c r="G504" s="29"/>
    </row>
    <row r="505" spans="7:7" x14ac:dyDescent="0.2">
      <c r="G505" s="29"/>
    </row>
    <row r="506" spans="7:7" x14ac:dyDescent="0.2">
      <c r="G506" s="29"/>
    </row>
    <row r="507" spans="7:7" x14ac:dyDescent="0.2">
      <c r="G507" s="29"/>
    </row>
    <row r="508" spans="7:7" x14ac:dyDescent="0.2">
      <c r="G508" s="29"/>
    </row>
    <row r="509" spans="7:7" x14ac:dyDescent="0.2">
      <c r="G509" s="29"/>
    </row>
    <row r="510" spans="7:7" x14ac:dyDescent="0.2">
      <c r="G510" s="29"/>
    </row>
    <row r="511" spans="7:7" x14ac:dyDescent="0.2">
      <c r="G511" s="29"/>
    </row>
    <row r="512" spans="7:7" x14ac:dyDescent="0.2">
      <c r="G512" s="29"/>
    </row>
    <row r="513" spans="7:7" x14ac:dyDescent="0.2">
      <c r="G513" s="29"/>
    </row>
    <row r="514" spans="7:7" x14ac:dyDescent="0.2">
      <c r="G514" s="29"/>
    </row>
    <row r="515" spans="7:7" x14ac:dyDescent="0.2">
      <c r="G515" s="29"/>
    </row>
    <row r="516" spans="7:7" x14ac:dyDescent="0.2">
      <c r="G516" s="29"/>
    </row>
    <row r="517" spans="7:7" x14ac:dyDescent="0.2">
      <c r="G517" s="29"/>
    </row>
    <row r="518" spans="7:7" x14ac:dyDescent="0.2">
      <c r="G518" s="29"/>
    </row>
    <row r="519" spans="7:7" x14ac:dyDescent="0.2">
      <c r="G519" s="29"/>
    </row>
    <row r="520" spans="7:7" x14ac:dyDescent="0.2">
      <c r="G520" s="29"/>
    </row>
    <row r="521" spans="7:7" x14ac:dyDescent="0.2">
      <c r="G521" s="29"/>
    </row>
    <row r="522" spans="7:7" x14ac:dyDescent="0.2">
      <c r="G522" s="29"/>
    </row>
    <row r="523" spans="7:7" x14ac:dyDescent="0.2">
      <c r="G523" s="29"/>
    </row>
    <row r="524" spans="7:7" x14ac:dyDescent="0.2">
      <c r="G524" s="29"/>
    </row>
    <row r="525" spans="7:7" x14ac:dyDescent="0.2">
      <c r="G525" s="29"/>
    </row>
    <row r="526" spans="7:7" x14ac:dyDescent="0.2">
      <c r="G526" s="29"/>
    </row>
    <row r="527" spans="7:7" x14ac:dyDescent="0.2">
      <c r="G527" s="29"/>
    </row>
    <row r="528" spans="7:7" x14ac:dyDescent="0.2">
      <c r="G528" s="29"/>
    </row>
    <row r="529" spans="7:7" x14ac:dyDescent="0.2">
      <c r="G529" s="29"/>
    </row>
    <row r="530" spans="7:7" x14ac:dyDescent="0.2">
      <c r="G530" s="29"/>
    </row>
    <row r="531" spans="7:7" x14ac:dyDescent="0.2">
      <c r="G531" s="29"/>
    </row>
    <row r="532" spans="7:7" x14ac:dyDescent="0.2">
      <c r="G532" s="29"/>
    </row>
    <row r="533" spans="7:7" x14ac:dyDescent="0.2">
      <c r="G533" s="29"/>
    </row>
    <row r="534" spans="7:7" x14ac:dyDescent="0.2">
      <c r="G534" s="29"/>
    </row>
    <row r="535" spans="7:7" x14ac:dyDescent="0.2">
      <c r="G535" s="29"/>
    </row>
    <row r="536" spans="7:7" x14ac:dyDescent="0.2">
      <c r="G536" s="29"/>
    </row>
    <row r="537" spans="7:7" x14ac:dyDescent="0.2">
      <c r="G537" s="29"/>
    </row>
    <row r="538" spans="7:7" x14ac:dyDescent="0.2">
      <c r="G538" s="29"/>
    </row>
    <row r="539" spans="7:7" x14ac:dyDescent="0.2">
      <c r="G539" s="29"/>
    </row>
    <row r="540" spans="7:7" x14ac:dyDescent="0.2">
      <c r="G540" s="29"/>
    </row>
    <row r="541" spans="7:7" x14ac:dyDescent="0.2">
      <c r="G541" s="29"/>
    </row>
    <row r="542" spans="7:7" x14ac:dyDescent="0.2">
      <c r="G542" s="29"/>
    </row>
    <row r="543" spans="7:7" x14ac:dyDescent="0.2">
      <c r="G543" s="29"/>
    </row>
    <row r="544" spans="7:7" x14ac:dyDescent="0.2">
      <c r="G544" s="29"/>
    </row>
    <row r="545" spans="7:7" x14ac:dyDescent="0.2">
      <c r="G545" s="29"/>
    </row>
    <row r="546" spans="7:7" x14ac:dyDescent="0.2">
      <c r="G546" s="29"/>
    </row>
    <row r="547" spans="7:7" x14ac:dyDescent="0.2">
      <c r="G547" s="29"/>
    </row>
    <row r="548" spans="7:7" x14ac:dyDescent="0.2">
      <c r="G548" s="29"/>
    </row>
    <row r="549" spans="7:7" x14ac:dyDescent="0.2">
      <c r="G549" s="29"/>
    </row>
    <row r="550" spans="7:7" x14ac:dyDescent="0.2">
      <c r="G550" s="29"/>
    </row>
    <row r="551" spans="7:7" x14ac:dyDescent="0.2">
      <c r="G551" s="29"/>
    </row>
    <row r="552" spans="7:7" x14ac:dyDescent="0.2">
      <c r="G552" s="29"/>
    </row>
    <row r="553" spans="7:7" x14ac:dyDescent="0.2">
      <c r="G553" s="29"/>
    </row>
    <row r="554" spans="7:7" x14ac:dyDescent="0.2">
      <c r="G554" s="29"/>
    </row>
    <row r="555" spans="7:7" x14ac:dyDescent="0.2">
      <c r="G555" s="29"/>
    </row>
    <row r="556" spans="7:7" x14ac:dyDescent="0.2">
      <c r="G556" s="29"/>
    </row>
    <row r="557" spans="7:7" x14ac:dyDescent="0.2">
      <c r="G557" s="29"/>
    </row>
    <row r="558" spans="7:7" x14ac:dyDescent="0.2">
      <c r="G558" s="29"/>
    </row>
    <row r="559" spans="7:7" x14ac:dyDescent="0.2">
      <c r="G559" s="29"/>
    </row>
    <row r="560" spans="7:7" x14ac:dyDescent="0.2">
      <c r="G560" s="29"/>
    </row>
    <row r="561" spans="7:7" x14ac:dyDescent="0.2">
      <c r="G561" s="29"/>
    </row>
    <row r="562" spans="7:7" x14ac:dyDescent="0.2">
      <c r="G562" s="29"/>
    </row>
    <row r="563" spans="7:7" x14ac:dyDescent="0.2">
      <c r="G563" s="29"/>
    </row>
    <row r="564" spans="7:7" x14ac:dyDescent="0.2">
      <c r="G564" s="29"/>
    </row>
    <row r="565" spans="7:7" x14ac:dyDescent="0.2">
      <c r="G565" s="29"/>
    </row>
    <row r="566" spans="7:7" x14ac:dyDescent="0.2">
      <c r="G566" s="29"/>
    </row>
    <row r="567" spans="7:7" x14ac:dyDescent="0.2">
      <c r="G567" s="29"/>
    </row>
    <row r="568" spans="7:7" x14ac:dyDescent="0.2">
      <c r="G568" s="29"/>
    </row>
    <row r="569" spans="7:7" x14ac:dyDescent="0.2">
      <c r="G569" s="29"/>
    </row>
    <row r="570" spans="7:7" x14ac:dyDescent="0.2">
      <c r="G570" s="29"/>
    </row>
    <row r="571" spans="7:7" x14ac:dyDescent="0.2">
      <c r="G571" s="29"/>
    </row>
    <row r="572" spans="7:7" x14ac:dyDescent="0.2">
      <c r="G572" s="29"/>
    </row>
    <row r="573" spans="7:7" x14ac:dyDescent="0.2">
      <c r="G573" s="29"/>
    </row>
    <row r="574" spans="7:7" x14ac:dyDescent="0.2">
      <c r="G574" s="29"/>
    </row>
    <row r="575" spans="7:7" x14ac:dyDescent="0.2">
      <c r="G575" s="29"/>
    </row>
    <row r="576" spans="7:7" x14ac:dyDescent="0.2">
      <c r="G576" s="29"/>
    </row>
    <row r="577" spans="7:7" x14ac:dyDescent="0.2">
      <c r="G577" s="29"/>
    </row>
    <row r="578" spans="7:7" x14ac:dyDescent="0.2">
      <c r="G578" s="29"/>
    </row>
    <row r="579" spans="7:7" x14ac:dyDescent="0.2">
      <c r="G579" s="29"/>
    </row>
    <row r="580" spans="7:7" x14ac:dyDescent="0.2">
      <c r="G580" s="29"/>
    </row>
    <row r="581" spans="7:7" x14ac:dyDescent="0.2">
      <c r="G581" s="29"/>
    </row>
    <row r="582" spans="7:7" x14ac:dyDescent="0.2">
      <c r="G582" s="29"/>
    </row>
    <row r="583" spans="7:7" x14ac:dyDescent="0.2">
      <c r="G583" s="29"/>
    </row>
    <row r="584" spans="7:7" x14ac:dyDescent="0.2">
      <c r="G584" s="29"/>
    </row>
    <row r="585" spans="7:7" x14ac:dyDescent="0.2">
      <c r="G585" s="29"/>
    </row>
    <row r="586" spans="7:7" x14ac:dyDescent="0.2">
      <c r="G586" s="29"/>
    </row>
    <row r="587" spans="7:7" x14ac:dyDescent="0.2">
      <c r="G587" s="29"/>
    </row>
    <row r="588" spans="7:7" x14ac:dyDescent="0.2">
      <c r="G588" s="29"/>
    </row>
    <row r="589" spans="7:7" x14ac:dyDescent="0.2">
      <c r="G589" s="29"/>
    </row>
    <row r="590" spans="7:7" x14ac:dyDescent="0.2">
      <c r="G590" s="29"/>
    </row>
    <row r="591" spans="7:7" x14ac:dyDescent="0.2">
      <c r="G591" s="29"/>
    </row>
    <row r="592" spans="7:7" x14ac:dyDescent="0.2">
      <c r="G592" s="29"/>
    </row>
    <row r="593" spans="7:7" x14ac:dyDescent="0.2">
      <c r="G593" s="29"/>
    </row>
    <row r="594" spans="7:7" x14ac:dyDescent="0.2">
      <c r="G594" s="29"/>
    </row>
    <row r="595" spans="7:7" x14ac:dyDescent="0.2">
      <c r="G595" s="29"/>
    </row>
    <row r="596" spans="7:7" x14ac:dyDescent="0.2">
      <c r="G596" s="29"/>
    </row>
    <row r="597" spans="7:7" x14ac:dyDescent="0.2">
      <c r="G597" s="29"/>
    </row>
    <row r="598" spans="7:7" x14ac:dyDescent="0.2">
      <c r="G598" s="29"/>
    </row>
    <row r="599" spans="7:7" x14ac:dyDescent="0.2">
      <c r="G599" s="29"/>
    </row>
    <row r="600" spans="7:7" x14ac:dyDescent="0.2">
      <c r="G600" s="29"/>
    </row>
    <row r="601" spans="7:7" x14ac:dyDescent="0.2">
      <c r="G601" s="29"/>
    </row>
    <row r="602" spans="7:7" x14ac:dyDescent="0.2">
      <c r="G602" s="29"/>
    </row>
    <row r="603" spans="7:7" x14ac:dyDescent="0.2">
      <c r="G603" s="29"/>
    </row>
    <row r="604" spans="7:7" x14ac:dyDescent="0.2">
      <c r="G604" s="29"/>
    </row>
    <row r="605" spans="7:7" x14ac:dyDescent="0.2">
      <c r="G605" s="29"/>
    </row>
    <row r="606" spans="7:7" x14ac:dyDescent="0.2">
      <c r="G606" s="29"/>
    </row>
    <row r="607" spans="7:7" x14ac:dyDescent="0.2">
      <c r="G607" s="29"/>
    </row>
    <row r="608" spans="7:7" x14ac:dyDescent="0.2">
      <c r="G608" s="29"/>
    </row>
    <row r="609" spans="7:7" x14ac:dyDescent="0.2">
      <c r="G609" s="29"/>
    </row>
    <row r="610" spans="7:7" x14ac:dyDescent="0.2">
      <c r="G610" s="29"/>
    </row>
    <row r="611" spans="7:7" x14ac:dyDescent="0.2">
      <c r="G611" s="29"/>
    </row>
    <row r="612" spans="7:7" x14ac:dyDescent="0.2">
      <c r="G612" s="29"/>
    </row>
    <row r="613" spans="7:7" x14ac:dyDescent="0.2">
      <c r="G613" s="29"/>
    </row>
    <row r="614" spans="7:7" x14ac:dyDescent="0.2">
      <c r="G614" s="29"/>
    </row>
    <row r="615" spans="7:7" x14ac:dyDescent="0.2">
      <c r="G615" s="29"/>
    </row>
    <row r="616" spans="7:7" x14ac:dyDescent="0.2">
      <c r="G616" s="29"/>
    </row>
    <row r="617" spans="7:7" x14ac:dyDescent="0.2">
      <c r="G617" s="29"/>
    </row>
    <row r="618" spans="7:7" x14ac:dyDescent="0.2">
      <c r="G618" s="29"/>
    </row>
    <row r="619" spans="7:7" x14ac:dyDescent="0.2">
      <c r="G619" s="29"/>
    </row>
    <row r="620" spans="7:7" x14ac:dyDescent="0.2">
      <c r="G620" s="29"/>
    </row>
    <row r="621" spans="7:7" x14ac:dyDescent="0.2">
      <c r="G621" s="29"/>
    </row>
    <row r="622" spans="7:7" x14ac:dyDescent="0.2">
      <c r="G622" s="29"/>
    </row>
    <row r="623" spans="7:7" x14ac:dyDescent="0.2">
      <c r="G623" s="29"/>
    </row>
    <row r="624" spans="7:7" x14ac:dyDescent="0.2">
      <c r="G624" s="29"/>
    </row>
    <row r="625" spans="7:7" x14ac:dyDescent="0.2">
      <c r="G625" s="29"/>
    </row>
    <row r="626" spans="7:7" x14ac:dyDescent="0.2">
      <c r="G626" s="29"/>
    </row>
    <row r="627" spans="7:7" x14ac:dyDescent="0.2">
      <c r="G627" s="29"/>
    </row>
    <row r="628" spans="7:7" x14ac:dyDescent="0.2">
      <c r="G628" s="29"/>
    </row>
    <row r="629" spans="7:7" x14ac:dyDescent="0.2">
      <c r="G629" s="29"/>
    </row>
    <row r="630" spans="7:7" x14ac:dyDescent="0.2">
      <c r="G630" s="29"/>
    </row>
    <row r="631" spans="7:7" x14ac:dyDescent="0.2">
      <c r="G631" s="29"/>
    </row>
    <row r="632" spans="7:7" x14ac:dyDescent="0.2">
      <c r="G632" s="29"/>
    </row>
    <row r="633" spans="7:7" x14ac:dyDescent="0.2">
      <c r="G633" s="29"/>
    </row>
    <row r="634" spans="7:7" x14ac:dyDescent="0.2">
      <c r="G634" s="29"/>
    </row>
    <row r="635" spans="7:7" x14ac:dyDescent="0.2">
      <c r="G635" s="29"/>
    </row>
    <row r="636" spans="7:7" x14ac:dyDescent="0.2">
      <c r="G636" s="29"/>
    </row>
    <row r="637" spans="7:7" x14ac:dyDescent="0.2">
      <c r="G637" s="29"/>
    </row>
    <row r="638" spans="7:7" x14ac:dyDescent="0.2">
      <c r="G638" s="29"/>
    </row>
    <row r="639" spans="7:7" x14ac:dyDescent="0.2">
      <c r="G639" s="29"/>
    </row>
    <row r="640" spans="7:7" x14ac:dyDescent="0.2">
      <c r="G640" s="29"/>
    </row>
    <row r="641" spans="7:7" x14ac:dyDescent="0.2">
      <c r="G641" s="29"/>
    </row>
    <row r="642" spans="7:7" x14ac:dyDescent="0.2">
      <c r="G642" s="29"/>
    </row>
    <row r="643" spans="7:7" x14ac:dyDescent="0.2">
      <c r="G643" s="29"/>
    </row>
    <row r="644" spans="7:7" x14ac:dyDescent="0.2">
      <c r="G644" s="29"/>
    </row>
    <row r="645" spans="7:7" x14ac:dyDescent="0.2">
      <c r="G645" s="29"/>
    </row>
    <row r="646" spans="7:7" x14ac:dyDescent="0.2">
      <c r="G646" s="29"/>
    </row>
    <row r="647" spans="7:7" x14ac:dyDescent="0.2">
      <c r="G647" s="29"/>
    </row>
    <row r="648" spans="7:7" x14ac:dyDescent="0.2">
      <c r="G648" s="29"/>
    </row>
    <row r="649" spans="7:7" x14ac:dyDescent="0.2">
      <c r="G649" s="29"/>
    </row>
    <row r="650" spans="7:7" x14ac:dyDescent="0.2">
      <c r="G650" s="29"/>
    </row>
    <row r="651" spans="7:7" x14ac:dyDescent="0.2">
      <c r="G651" s="29"/>
    </row>
    <row r="652" spans="7:7" x14ac:dyDescent="0.2">
      <c r="G652" s="29"/>
    </row>
    <row r="653" spans="7:7" x14ac:dyDescent="0.2">
      <c r="G653" s="29"/>
    </row>
    <row r="654" spans="7:7" x14ac:dyDescent="0.2">
      <c r="G654" s="29"/>
    </row>
    <row r="655" spans="7:7" x14ac:dyDescent="0.2">
      <c r="G655" s="29"/>
    </row>
    <row r="656" spans="7:7" x14ac:dyDescent="0.2">
      <c r="G656" s="29"/>
    </row>
    <row r="657" spans="7:7" x14ac:dyDescent="0.2">
      <c r="G657" s="29"/>
    </row>
    <row r="658" spans="7:7" x14ac:dyDescent="0.2">
      <c r="G658" s="29"/>
    </row>
    <row r="659" spans="7:7" x14ac:dyDescent="0.2">
      <c r="G659" s="29"/>
    </row>
    <row r="660" spans="7:7" x14ac:dyDescent="0.2">
      <c r="G660" s="29"/>
    </row>
    <row r="661" spans="7:7" x14ac:dyDescent="0.2">
      <c r="G661" s="29"/>
    </row>
    <row r="662" spans="7:7" x14ac:dyDescent="0.2">
      <c r="G662" s="29"/>
    </row>
    <row r="663" spans="7:7" x14ac:dyDescent="0.2">
      <c r="G663" s="29"/>
    </row>
    <row r="664" spans="7:7" x14ac:dyDescent="0.2">
      <c r="G664" s="29"/>
    </row>
    <row r="665" spans="7:7" x14ac:dyDescent="0.2">
      <c r="G665" s="29"/>
    </row>
    <row r="666" spans="7:7" x14ac:dyDescent="0.2">
      <c r="G666" s="29"/>
    </row>
    <row r="667" spans="7:7" x14ac:dyDescent="0.2">
      <c r="G667" s="29"/>
    </row>
    <row r="668" spans="7:7" x14ac:dyDescent="0.2">
      <c r="G668" s="29"/>
    </row>
    <row r="669" spans="7:7" x14ac:dyDescent="0.2">
      <c r="G669" s="29"/>
    </row>
    <row r="670" spans="7:7" x14ac:dyDescent="0.2">
      <c r="G670" s="29"/>
    </row>
    <row r="671" spans="7:7" x14ac:dyDescent="0.2">
      <c r="G671" s="29"/>
    </row>
    <row r="672" spans="7:7" x14ac:dyDescent="0.2">
      <c r="G672" s="29"/>
    </row>
    <row r="673" spans="7:7" x14ac:dyDescent="0.2">
      <c r="G673" s="29"/>
    </row>
    <row r="674" spans="7:7" x14ac:dyDescent="0.2">
      <c r="G674" s="29"/>
    </row>
  </sheetData>
  <autoFilter ref="A1:G224" xr:uid="{00000000-0009-0000-0000-000001000000}">
    <sortState xmlns:xlrd2="http://schemas.microsoft.com/office/spreadsheetml/2017/richdata2" ref="A2:G223">
      <sortCondition ref="A1"/>
    </sortState>
  </autoFilter>
  <sortState xmlns:xlrd2="http://schemas.microsoft.com/office/spreadsheetml/2017/richdata2" ref="A2:G224">
    <sortCondition ref="A2:A224"/>
    <sortCondition ref="B2:B224"/>
  </sortState>
  <customSheetViews>
    <customSheetView guid="{46EFF668-CF43-4462-BAEF-804492D990A7}" filter="1" showAutoFilter="1">
      <pageMargins left="0.7" right="0.7" top="0.75" bottom="0.75" header="0.3" footer="0.3"/>
      <autoFilter ref="A1:G207" xr:uid="{00000000-0000-0000-0000-000000000000}">
        <filterColumn colId="0">
          <filters>
            <filter val="Division of Academics - Program Innovation &amp; Student Well-Being"/>
          </filters>
        </filterColumn>
      </autoFilter>
      <extLst>
        <ext uri="GoogleSheetsCustomDataVersion1">
          <go:sheetsCustomData xmlns:go="http://customooxmlschemas.google.com/" filterViewId="140064038"/>
        </ext>
      </extLst>
    </customSheetView>
  </customSheetViews>
  <printOptions horizontalCentered="1"/>
  <pageMargins left="0.25" right="0.25" top="0.75" bottom="0.75" header="0" footer="0"/>
  <pageSetup pageOrder="overThenDown" orientation="portrait" cellComments="atEnd" r:id="rId1"/>
  <headerFooter>
    <oddHeader>&amp;C&amp;A</oddHeader>
    <oddFooter>&amp;L&amp;D &amp;T&amp;C&amp;F&amp;R&amp;P of</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Use the pull down list in the lower right corner.  Select one of the following that this unmet need most closely aligns with:_x000a_Student Centered Practices_x000a_Inclusive Relationships_x000a_Responsive &amp; Efficient Operations" xr:uid="{00000000-0002-0000-0100-000000000000}">
          <x14:formula1>
            <xm:f>'Data Validations'!$D$2:$D$4</xm:f>
          </x14:formula1>
          <xm:sqref>G225:G674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0"/>
  <sheetViews>
    <sheetView workbookViewId="0"/>
  </sheetViews>
  <sheetFormatPr defaultColWidth="14.42578125" defaultRowHeight="15" customHeight="1" x14ac:dyDescent="0.2"/>
  <cols>
    <col min="1" max="3" width="8.7109375" customWidth="1"/>
    <col min="4" max="4" width="26.5703125" customWidth="1"/>
    <col min="5" max="26" width="8.7109375" customWidth="1"/>
  </cols>
  <sheetData>
    <row r="1" spans="1:6" ht="12" customHeight="1" x14ac:dyDescent="0.2">
      <c r="A1" s="12" t="s">
        <v>350</v>
      </c>
      <c r="B1" s="12"/>
      <c r="C1" s="12"/>
      <c r="D1" s="12" t="s">
        <v>351</v>
      </c>
      <c r="F1" s="13" t="s">
        <v>1</v>
      </c>
    </row>
    <row r="2" spans="1:6" ht="12" customHeight="1" x14ac:dyDescent="0.2">
      <c r="D2" s="13" t="s">
        <v>349</v>
      </c>
    </row>
    <row r="3" spans="1:6" ht="12" customHeight="1" x14ac:dyDescent="0.2">
      <c r="D3" s="13" t="s">
        <v>348</v>
      </c>
    </row>
    <row r="4" spans="1:6" ht="12" customHeight="1" x14ac:dyDescent="0.2">
      <c r="D4" s="13" t="s">
        <v>347</v>
      </c>
    </row>
    <row r="5" spans="1:6" ht="12" customHeight="1" x14ac:dyDescent="0.2"/>
    <row r="6" spans="1:6" ht="12" customHeight="1" x14ac:dyDescent="0.2"/>
    <row r="7" spans="1:6" ht="12" customHeight="1" x14ac:dyDescent="0.2"/>
    <row r="8" spans="1:6" ht="12" customHeight="1" x14ac:dyDescent="0.2"/>
    <row r="9" spans="1:6" ht="12" customHeight="1" x14ac:dyDescent="0.2"/>
    <row r="10" spans="1:6" ht="12" customHeight="1" x14ac:dyDescent="0.2"/>
    <row r="11" spans="1:6" ht="12" customHeight="1" x14ac:dyDescent="0.2"/>
    <row r="12" spans="1:6" ht="12" customHeight="1" x14ac:dyDescent="0.2"/>
    <row r="13" spans="1:6" ht="12" customHeight="1" x14ac:dyDescent="0.2"/>
    <row r="14" spans="1:6" ht="12" customHeight="1" x14ac:dyDescent="0.2"/>
    <row r="15" spans="1:6" ht="12" customHeight="1" x14ac:dyDescent="0.2"/>
    <row r="16" spans="1:6" ht="12" customHeight="1" x14ac:dyDescent="0.2"/>
    <row r="17" ht="12" customHeight="1" x14ac:dyDescent="0.2"/>
    <row r="18" ht="12" customHeight="1" x14ac:dyDescent="0.2"/>
    <row r="19" ht="12" customHeight="1" x14ac:dyDescent="0.2"/>
    <row r="20" ht="12" customHeight="1" x14ac:dyDescent="0.2"/>
    <row r="21" ht="12" customHeight="1" x14ac:dyDescent="0.2"/>
    <row r="22" ht="12" customHeight="1" x14ac:dyDescent="0.2"/>
    <row r="23" ht="12" customHeight="1" x14ac:dyDescent="0.2"/>
    <row r="24" ht="12" customHeight="1" x14ac:dyDescent="0.2"/>
    <row r="25" ht="12" customHeight="1" x14ac:dyDescent="0.2"/>
    <row r="26" ht="12" customHeight="1" x14ac:dyDescent="0.2"/>
    <row r="27" ht="12" customHeight="1" x14ac:dyDescent="0.2"/>
    <row r="28" ht="12" customHeight="1" x14ac:dyDescent="0.2"/>
    <row r="29" ht="12" customHeight="1" x14ac:dyDescent="0.2"/>
    <row r="30" ht="12" customHeight="1" x14ac:dyDescent="0.2"/>
    <row r="31" ht="12" customHeight="1" x14ac:dyDescent="0.2"/>
    <row r="32"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0F8DC49DD92B4B9D49410E94395A2D" ma:contentTypeVersion="32" ma:contentTypeDescription="Create a new document." ma:contentTypeScope="" ma:versionID="aec122724e50fafb392d2bfeb1df72db">
  <xsd:schema xmlns:xsd="http://www.w3.org/2001/XMLSchema" xmlns:xs="http://www.w3.org/2001/XMLSchema" xmlns:p="http://schemas.microsoft.com/office/2006/metadata/properties" xmlns:ns2="3cc4a888-a5dd-45b5-9973-6c56c1c1deed" xmlns:ns3="614d724f-be7f-40a3-bb64-171347da6001" targetNamespace="http://schemas.microsoft.com/office/2006/metadata/properties" ma:root="true" ma:fieldsID="b975fb76565814eb287572ce04f2bbfd" ns2:_="" ns3:_="">
    <xsd:import namespace="3cc4a888-a5dd-45b5-9973-6c56c1c1deed"/>
    <xsd:import namespace="614d724f-be7f-40a3-bb64-171347da6001"/>
    <xsd:element name="properties">
      <xsd:complexType>
        <xsd:sequence>
          <xsd:element name="documentManagement">
            <xsd:complexType>
              <xsd:all>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Leaders" minOccurs="0"/>
                <xsd:element ref="ns2:Members" minOccurs="0"/>
                <xsd:element ref="ns2:Member_Groups" minOccurs="0"/>
                <xsd:element ref="ns2:Distribution_Groups" minOccurs="0"/>
                <xsd:element ref="ns2:LMS_Mappings" minOccurs="0"/>
                <xsd:element ref="ns2:Invited_Leaders" minOccurs="0"/>
                <xsd:element ref="ns2:Invited_Members" minOccurs="0"/>
                <xsd:element ref="ns2:Self_Registration_Enabled" minOccurs="0"/>
                <xsd:element ref="ns2:Has_Leaders_Only_SectionGroup" minOccurs="0"/>
                <xsd:element ref="ns2:Is_Collaboration_Space_Locked" minOccurs="0"/>
                <xsd:element ref="ns2:IsNotebookLocked" minOccurs="0"/>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c4a888-a5dd-45b5-9973-6c56c1c1deed"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CultureName" ma:index="10" nillable="true" ma:displayName="Culture Name" ma:internalName="CultureName">
      <xsd:simpleType>
        <xsd:restriction base="dms:Text"/>
      </xsd:simpleType>
    </xsd:element>
    <xsd:element name="AppVersion" ma:index="11" nillable="true" ma:displayName="App Version" ma:internalName="AppVersion">
      <xsd:simpleType>
        <xsd:restriction base="dms:Text"/>
      </xsd:simpleType>
    </xsd:element>
    <xsd:element name="TeamsChannelId" ma:index="12" nillable="true" ma:displayName="Teams Channel Id" ma:internalName="TeamsChannelId">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14" nillable="true" ma:displayName="Math Settings" ma:internalName="Math_Settings">
      <xsd:simpleType>
        <xsd:restriction base="dms:Text"/>
      </xsd:simpleType>
    </xsd:element>
    <xsd:element name="DefaultSectionNames" ma:index="15" nillable="true" ma:displayName="Default Section Names" ma:internalName="DefaultSectionNames">
      <xsd:simpleType>
        <xsd:restriction base="dms:Note">
          <xsd:maxLength value="255"/>
        </xsd:restriction>
      </xsd:simpleType>
    </xsd:element>
    <xsd:element name="Templates" ma:index="16" nillable="true" ma:displayName="Templates" ma:internalName="Templates">
      <xsd:simpleType>
        <xsd:restriction base="dms:Note">
          <xsd:maxLength value="255"/>
        </xsd:restriction>
      </xsd:simpleType>
    </xsd:element>
    <xsd:element name="Leaders" ma:index="17"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8"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9"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20" nillable="true" ma:displayName="Distribution Groups" ma:internalName="Distribution_Groups">
      <xsd:simpleType>
        <xsd:restriction base="dms:Note">
          <xsd:maxLength value="255"/>
        </xsd:restriction>
      </xsd:simpleType>
    </xsd:element>
    <xsd:element name="LMS_Mappings" ma:index="21" nillable="true" ma:displayName="LMS Mappings" ma:internalName="LMS_Mappings">
      <xsd:simpleType>
        <xsd:restriction base="dms:Note">
          <xsd:maxLength value="255"/>
        </xsd:restriction>
      </xsd:simpleType>
    </xsd:element>
    <xsd:element name="Invited_Leaders" ma:index="22" nillable="true" ma:displayName="Invited Leaders" ma:internalName="Invited_Leaders">
      <xsd:simpleType>
        <xsd:restriction base="dms:Note">
          <xsd:maxLength value="255"/>
        </xsd:restriction>
      </xsd:simpleType>
    </xsd:element>
    <xsd:element name="Invited_Members" ma:index="23" nillable="true" ma:displayName="Invited Members" ma:internalName="Invited_Members">
      <xsd:simpleType>
        <xsd:restriction base="dms:Note">
          <xsd:maxLength value="255"/>
        </xsd:restriction>
      </xsd:simpleType>
    </xsd:element>
    <xsd:element name="Self_Registration_Enabled" ma:index="24" nillable="true" ma:displayName="Self Registration Enabled" ma:internalName="Self_Registration_Enabled">
      <xsd:simpleType>
        <xsd:restriction base="dms:Boolean"/>
      </xsd:simpleType>
    </xsd:element>
    <xsd:element name="Has_Leaders_Only_SectionGroup" ma:index="25" nillable="true" ma:displayName="Has Leaders Only SectionGroup" ma:internalName="Has_Leaders_Only_SectionGroup">
      <xsd:simpleType>
        <xsd:restriction base="dms:Boolean"/>
      </xsd:simpleType>
    </xsd:element>
    <xsd:element name="Is_Collaboration_Space_Locked" ma:index="26" nillable="true" ma:displayName="Is Collaboration Space Locked" ma:internalName="Is_Collaboration_Space_Locked">
      <xsd:simpleType>
        <xsd:restriction base="dms:Boolean"/>
      </xsd:simpleType>
    </xsd:element>
    <xsd:element name="IsNotebookLocked" ma:index="27" nillable="true" ma:displayName="Is Notebook Locked" ma:internalName="IsNotebookLocked">
      <xsd:simpleType>
        <xsd:restriction base="dms:Boolean"/>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Location" ma:index="3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4d724f-be7f-40a3-bb64-171347da6001" elementFormDefault="qualified">
    <xsd:import namespace="http://schemas.microsoft.com/office/2006/documentManagement/types"/>
    <xsd:import namespace="http://schemas.microsoft.com/office/infopath/2007/PartnerControls"/>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ppVersion xmlns="3cc4a888-a5dd-45b5-9973-6c56c1c1deed" xsi:nil="true"/>
    <LMS_Mappings xmlns="3cc4a888-a5dd-45b5-9973-6c56c1c1deed" xsi:nil="true"/>
    <NotebookType xmlns="3cc4a888-a5dd-45b5-9973-6c56c1c1deed" xsi:nil="true"/>
    <FolderType xmlns="3cc4a888-a5dd-45b5-9973-6c56c1c1deed" xsi:nil="true"/>
    <Math_Settings xmlns="3cc4a888-a5dd-45b5-9973-6c56c1c1deed" xsi:nil="true"/>
    <Has_Leaders_Only_SectionGroup xmlns="3cc4a888-a5dd-45b5-9973-6c56c1c1deed" xsi:nil="true"/>
    <Owner xmlns="3cc4a888-a5dd-45b5-9973-6c56c1c1deed">
      <UserInfo>
        <DisplayName/>
        <AccountId xsi:nil="true"/>
        <AccountType/>
      </UserInfo>
    </Owner>
    <IsNotebookLocked xmlns="3cc4a888-a5dd-45b5-9973-6c56c1c1deed" xsi:nil="true"/>
    <Templates xmlns="3cc4a888-a5dd-45b5-9973-6c56c1c1deed" xsi:nil="true"/>
    <Members xmlns="3cc4a888-a5dd-45b5-9973-6c56c1c1deed">
      <UserInfo>
        <DisplayName/>
        <AccountId xsi:nil="true"/>
        <AccountType/>
      </UserInfo>
    </Members>
    <TeamsChannelId xmlns="3cc4a888-a5dd-45b5-9973-6c56c1c1deed" xsi:nil="true"/>
    <Invited_Leaders xmlns="3cc4a888-a5dd-45b5-9973-6c56c1c1deed" xsi:nil="true"/>
    <DefaultSectionNames xmlns="3cc4a888-a5dd-45b5-9973-6c56c1c1deed" xsi:nil="true"/>
    <Invited_Members xmlns="3cc4a888-a5dd-45b5-9973-6c56c1c1deed" xsi:nil="true"/>
    <Member_Groups xmlns="3cc4a888-a5dd-45b5-9973-6c56c1c1deed">
      <UserInfo>
        <DisplayName/>
        <AccountId xsi:nil="true"/>
        <AccountType/>
      </UserInfo>
    </Member_Groups>
    <Leaders xmlns="3cc4a888-a5dd-45b5-9973-6c56c1c1deed">
      <UserInfo>
        <DisplayName/>
        <AccountId xsi:nil="true"/>
        <AccountType/>
      </UserInfo>
    </Leaders>
    <Is_Collaboration_Space_Locked xmlns="3cc4a888-a5dd-45b5-9973-6c56c1c1deed" xsi:nil="true"/>
    <Self_Registration_Enabled xmlns="3cc4a888-a5dd-45b5-9973-6c56c1c1deed" xsi:nil="true"/>
    <CultureName xmlns="3cc4a888-a5dd-45b5-9973-6c56c1c1deed" xsi:nil="true"/>
    <Distribution_Groups xmlns="3cc4a888-a5dd-45b5-9973-6c56c1c1dee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21D2FB-CED7-4EC8-B7B3-D42A8667DD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c4a888-a5dd-45b5-9973-6c56c1c1deed"/>
    <ds:schemaRef ds:uri="614d724f-be7f-40a3-bb64-171347da60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9C1FBD-B68D-4EA9-A1FB-D0AA4D336452}">
  <ds:schemaRefs>
    <ds:schemaRef ds:uri="http://schemas.microsoft.com/office/2006/metadata/properties"/>
    <ds:schemaRef ds:uri="http://schemas.microsoft.com/office/infopath/2007/PartnerControls"/>
    <ds:schemaRef ds:uri="3cc4a888-a5dd-45b5-9973-6c56c1c1deed"/>
  </ds:schemaRefs>
</ds:datastoreItem>
</file>

<file path=customXml/itemProps3.xml><?xml version="1.0" encoding="utf-8"?>
<ds:datastoreItem xmlns:ds="http://schemas.openxmlformats.org/officeDocument/2006/customXml" ds:itemID="{B32B38E4-F285-4602-ABE1-78ECC295A9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Unmet Needs Pivot</vt:lpstr>
      <vt:lpstr>Unmet Needs Request</vt:lpstr>
      <vt:lpstr>Data Validations</vt:lpstr>
      <vt:lpstr>'Unmet Needs Pivot'!Z_7588C19A_84C5_4658_8C30_DDBDC79C01C6_.wvu.PrintTitles</vt:lpstr>
      <vt:lpstr>'Unmet Needs Pivot'!Z_9B1887C5_A069_4793_A069_173FCB5AECF7_.wvu.PrintTitles</vt:lpstr>
      <vt:lpstr>'Unmet Needs Pivot'!Z_FDAFDD0F_AB2C_4A95_A06D_95C36543591F_.wvu.PrintTitles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Mansfield</dc:creator>
  <cp:lastModifiedBy>Darin Conforti</cp:lastModifiedBy>
  <dcterms:created xsi:type="dcterms:W3CDTF">2020-09-29T12:59:12Z</dcterms:created>
  <dcterms:modified xsi:type="dcterms:W3CDTF">2021-01-26T22:17:56Z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0x010100190F8DC49DD92B4B9D49410E94395A2D</vt:lpwstr>
  </property>
</Properties>
</file>